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C:\Users\MiroslavVítek\Downloads\"/>
    </mc:Choice>
  </mc:AlternateContent>
  <xr:revisionPtr revIDLastSave="0" documentId="13_ncr:1_{98D0898E-97CD-4830-B791-369D9C7311BC}" xr6:coauthVersionLast="47" xr6:coauthVersionMax="47" xr10:uidLastSave="{00000000-0000-0000-0000-000000000000}"/>
  <bookViews>
    <workbookView xWindow="2295" yWindow="2295" windowWidth="38700" windowHeight="15345" tabRatio="793" activeTab="11" xr2:uid="{00000000-000D-0000-FFFF-FFFF00000000}"/>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 name="IF ESG" sheetId="31" r:id="rId17"/>
  </sheets>
  <externalReferences>
    <externalReference r:id="rId18"/>
  </externalReferences>
  <definedNames>
    <definedName name="Contract_type">'[1]Drop-down'!$E$2:$E$3</definedName>
    <definedName name="Themes">'[1]Drop-down'!$C$2:$C$8</definedName>
    <definedName name="Type_Link">'[1]Drop-down'!$F$2:$F$7</definedName>
    <definedName name="YesNo">'[1]Drop-down'!$D$2:$D$3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31" l="1"/>
  <c r="B2" i="31" l="1"/>
  <c r="C7" i="6" l="1"/>
  <c r="E8" i="5"/>
  <c r="D8" i="4"/>
  <c r="F9" i="3"/>
  <c r="H8" i="27"/>
  <c r="E7" i="12"/>
  <c r="D7" i="30"/>
  <c r="D7" i="29"/>
  <c r="D7" i="7"/>
  <c r="F9" i="8"/>
  <c r="E7" i="2"/>
  <c r="D7" i="23"/>
  <c r="D8" i="24"/>
  <c r="D7" i="20"/>
  <c r="B2" i="24" l="1"/>
  <c r="B2" i="23"/>
  <c r="B2" i="2"/>
  <c r="B2" i="8"/>
  <c r="B2" i="7"/>
  <c r="B2" i="29"/>
  <c r="B2" i="30"/>
  <c r="B2" i="12"/>
  <c r="B2" i="27"/>
  <c r="B2" i="3"/>
  <c r="B2" i="4"/>
  <c r="B2" i="5"/>
  <c r="B2" i="6"/>
  <c r="B2" i="20"/>
  <c r="B2" i="21"/>
</calcChain>
</file>

<file path=xl/sharedStrings.xml><?xml version="1.0" encoding="utf-8"?>
<sst xmlns="http://schemas.openxmlformats.org/spreadsheetml/2006/main" count="681" uniqueCount="481">
  <si>
    <t>a</t>
  </si>
  <si>
    <t>b</t>
  </si>
  <si>
    <t>c</t>
  </si>
  <si>
    <t>d</t>
  </si>
  <si>
    <t>e</t>
  </si>
  <si>
    <t>xxx</t>
  </si>
  <si>
    <t>IF IP1</t>
  </si>
  <si>
    <t>IF IP2</t>
  </si>
  <si>
    <t>IF IP3</t>
  </si>
  <si>
    <t>IF IP4</t>
  </si>
  <si>
    <t>Kapitálové požadavky</t>
  </si>
  <si>
    <t>Požadavek dle fixních režijních nákladů</t>
  </si>
  <si>
    <t>Volný text</t>
  </si>
  <si>
    <t>IF O1</t>
  </si>
  <si>
    <t>IF O2</t>
  </si>
  <si>
    <t>Volný text nebo hodnoty</t>
  </si>
  <si>
    <t xml:space="preserve">Název </t>
  </si>
  <si>
    <t>Cíle a zásady řízení rizik</t>
  </si>
  <si>
    <t>Správa a řízení</t>
  </si>
  <si>
    <t>Trvalý minimální kapitálový požadavek</t>
  </si>
  <si>
    <t>Položka</t>
  </si>
  <si>
    <t>Vazba na legislativu</t>
  </si>
  <si>
    <t>IF KP1</t>
  </si>
  <si>
    <t>IF KP2</t>
  </si>
  <si>
    <t>IF RM1</t>
  </si>
  <si>
    <t>IF RM2</t>
  </si>
  <si>
    <t>Zkratka šablony/ tabulky</t>
  </si>
  <si>
    <t>IF G1</t>
  </si>
  <si>
    <t>IF G2</t>
  </si>
  <si>
    <t>Politika různorodosti a zřízení výboru pro rizika</t>
  </si>
  <si>
    <t>IF G2:  Politika různorodosti a zřízení výboru pro rizika</t>
  </si>
  <si>
    <t>Politika různorodosti s ohledem na výběr členů vedoucího orgánu:</t>
  </si>
  <si>
    <t>Výbor pro rizika</t>
  </si>
  <si>
    <t>Nejdůležitější charakteristiky systému odměňování</t>
  </si>
  <si>
    <t>Zásady pro výplatu odměn prostřednictvím nástrojů</t>
  </si>
  <si>
    <t>Prahy významnosti pro aplikaci požadavku na zveřejnění:</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</si>
  <si>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</si>
  <si>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</si>
  <si>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Komentář k uveřejňování investiční politiky:</t>
  </si>
  <si>
    <t>Informace platné k datu:</t>
  </si>
  <si>
    <t>Počet členů výboru pro rizika</t>
  </si>
  <si>
    <t>Počet zasedání výboru pro rizika za rok</t>
  </si>
  <si>
    <t>dynamická tabulka - počet řádků se přizpůsobí podle počtu členů vedoucího orgánu OCP</t>
  </si>
  <si>
    <t>Ostatní vybraní pracovníci</t>
  </si>
  <si>
    <t>Pevné složky odměn celkem (v CZK) v roce N</t>
  </si>
  <si>
    <t>z toho: hotovost</t>
  </si>
  <si>
    <t>z toho: akcie nebo obdobné vlastnické podíly</t>
  </si>
  <si>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</si>
  <si>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</si>
  <si>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</si>
  <si>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</si>
  <si>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</si>
  <si>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</si>
  <si>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</si>
  <si>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</si>
  <si>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</si>
  <si>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Celková zaručená pohyblivá složka odměny v roce N</t>
  </si>
  <si>
    <t>Celková výše odstupného přiznaného v letech před rokem N a vyplaceného v roce N</t>
  </si>
  <si>
    <t>Celková výše odstupného přiznaného v roce N</t>
  </si>
  <si>
    <t>z toho: odstupné s oddálenou splatností přiznané v roce N</t>
  </si>
  <si>
    <t>Zaručená pohyblivá složka odměny v roce N - celkový počet příjemců</t>
  </si>
  <si>
    <t>Odstupné přiznané v roce N - celkový počet příjemců</t>
  </si>
  <si>
    <t>Nejvyšší výše odstupného přiznaného v roce N jednotlivci</t>
  </si>
  <si>
    <t>Další informace o celkové výši pohyblivých složek odměny (veškeré níže uvedené částky musejí být uvedené výše v rámci celkové pohyblivé složky odměňování)</t>
  </si>
  <si>
    <t>Rok plnění, za který jsou odměny přiznány (rok N)</t>
  </si>
  <si>
    <t xml:space="preserve">body i) a ii) </t>
  </si>
  <si>
    <t>bod iii)</t>
  </si>
  <si>
    <t>bod iv)</t>
  </si>
  <si>
    <t xml:space="preserve">bod v) </t>
  </si>
  <si>
    <t>bod vi)</t>
  </si>
  <si>
    <t>Celková výše dosud nevyplacených pohyblivých složek odměn s oddálenou splatností přiznaných v předchozích období plnění a ne v roce N.</t>
  </si>
  <si>
    <t>bod vii)</t>
  </si>
  <si>
    <t>písm. a)</t>
  </si>
  <si>
    <t>Kritéria pro převedení odměny (vesting)</t>
  </si>
  <si>
    <t>Zásady pro oddálení splatnosti odměny (deferral)</t>
  </si>
  <si>
    <t>Kritéria pro přiznání pohyblivé složky odměny</t>
  </si>
  <si>
    <t>Způsob zajištění toho, že zásady odměňování jsou genderově neutrální</t>
  </si>
  <si>
    <t>písm. b)</t>
  </si>
  <si>
    <t>návětí</t>
  </si>
  <si>
    <t>Složení regulatorního kapitálu</t>
  </si>
  <si>
    <t>EU I CC2</t>
  </si>
  <si>
    <t>Kapitál: Sesouhlasení regulatorního kapitálu s rozvahou v auditované účetní závěrce</t>
  </si>
  <si>
    <t>EU I CCA</t>
  </si>
  <si>
    <t>a)</t>
  </si>
  <si>
    <t>b)</t>
  </si>
  <si>
    <t>Zdroj založený na referenčních číslech/písmenech rozvahy v auditované účetní závěrce</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</si>
  <si>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</si>
  <si>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</si>
  <si>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</si>
  <si>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</si>
  <si>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</si>
  <si>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</si>
  <si>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</si>
  <si>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</si>
  <si>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</si>
  <si>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</si>
  <si>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</si>
  <si>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</si>
  <si>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</si>
  <si>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</si>
  <si>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</si>
  <si>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</si>
  <si>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</si>
  <si>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</si>
  <si>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</si>
  <si>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</si>
  <si>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</si>
  <si>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</si>
  <si>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</si>
  <si>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</si>
  <si>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</si>
  <si>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</si>
  <si>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</si>
  <si>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</si>
  <si>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</si>
  <si>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</si>
  <si>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</si>
  <si>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</si>
  <si>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</si>
  <si>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</si>
  <si>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</si>
  <si>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</si>
  <si>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</si>
  <si>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</si>
  <si>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</si>
  <si>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</si>
  <si>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</si>
  <si>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</si>
  <si>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</si>
  <si>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</si>
  <si>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</si>
  <si>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Rozvaha dle zveřejněné/ auditované účetní závěrky</t>
  </si>
  <si>
    <t>Podle regulatorní konsolidace</t>
  </si>
  <si>
    <t>Ke konci období</t>
  </si>
  <si>
    <t>Aktiva – rozdělení podle kategorií aktiv v rozvaze ve zveřejněné/auditované účetní závěrce</t>
  </si>
  <si>
    <t>Aktiva celkem</t>
  </si>
  <si>
    <t>Závazky – rozdělení podle kategorií závazků v rozvaze ve zveřejněné/auditované účetní závěrce</t>
  </si>
  <si>
    <t>Závazky celkem</t>
  </si>
  <si>
    <t>Vlastní kapitál</t>
  </si>
  <si>
    <t>Vlastní kapitál celkem</t>
  </si>
  <si>
    <t>Emitent</t>
  </si>
  <si>
    <t>Specifický identifikační kód (např. CUSIP, ISIN nebo Bloomberg v případě soukromé investice)</t>
  </si>
  <si>
    <t>Veřejná nebo soukromá investice</t>
  </si>
  <si>
    <t>Právní předpisy, jimiž se nástroj řídí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</si>
  <si>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</si>
  <si>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</si>
  <si>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</si>
  <si>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</si>
  <si>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</si>
  <si>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</si>
  <si>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</si>
  <si>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</si>
  <si>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</si>
  <si>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</si>
  <si>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</si>
  <si>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</si>
  <si>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</si>
  <si>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</si>
  <si>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</si>
  <si>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</si>
  <si>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</si>
  <si>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</si>
  <si>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</si>
  <si>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</si>
  <si>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</si>
  <si>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</si>
  <si>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</si>
  <si>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</si>
  <si>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</si>
  <si>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</si>
  <si>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</si>
  <si>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</si>
  <si>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</si>
  <si>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</si>
  <si>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</si>
  <si>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</si>
  <si>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</si>
  <si>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Zpřístupňování informací o kapitálu</t>
  </si>
  <si>
    <t>Poznámka</t>
  </si>
  <si>
    <t>1) rozvahová + podrozvahová aktiva příslušného investičního podniku (OCP) jsou vyšší než 100 milionů EUR (průměr za čtyřleté období bezprostředně předcházející danému finančnímu roku)</t>
  </si>
  <si>
    <t>Přehled</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</si>
  <si>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</si>
  <si>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EU I CC2: Kapitál: Sesouhlasení regulatorního kapitálu s rozvahou v auditované účetní závěrce</t>
  </si>
  <si>
    <t>Celkový počet vybraných pracovníků vyjádřený v ekvivalentech plného pracovního úvazku</t>
  </si>
  <si>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</si>
  <si>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</si>
  <si>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dynamická tabulka - počet řádků se přizpůsobí podle počtu uveřejňovaných společností</t>
  </si>
  <si>
    <t>volný text</t>
  </si>
  <si>
    <t>součet K-faktorů ve vztahu k riziku pro zákazníka</t>
  </si>
  <si>
    <t>součet K-faktorů ve vztahu k riziku pro trh</t>
  </si>
  <si>
    <t>součet K-faktorů ve vztahu k riziku pro podnik</t>
  </si>
  <si>
    <t>Požadavek dle K-faktorů (v rozpadu ve vztahu k rizikům)</t>
  </si>
  <si>
    <t>Kapitálové požadavky - hodnocení přiměřenosti vnitřně stanoveného kapitálu</t>
  </si>
  <si>
    <t>Člen vedoucího orgánu - titul, jméno, příjmení, funkce</t>
  </si>
  <si>
    <t>Povinná osoba  vyplňuje: ANO/NE</t>
  </si>
  <si>
    <t>Cíle a zásady řízení rizik včetně strategie a procesů řízení rizik</t>
  </si>
  <si>
    <t xml:space="preserve">IF RM2:  Cíle a zásady řízení rizik </t>
  </si>
  <si>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</si>
  <si>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Celkový požadavek dle K-faktorů</t>
  </si>
  <si>
    <t>Uveřejní pouze OCP, jejichž hodnota rozvahových a podrozvahových aktiv je větší než 100 mil EUR (v průměru za předchozí 4 roky)</t>
  </si>
  <si>
    <t xml:space="preserve"> (Název OCP přepište ve žlutém poli, tím se název propíše do všech šablon)</t>
  </si>
  <si>
    <t xml:space="preserve">Vazba na legislativu </t>
  </si>
  <si>
    <t>1.  Výsledek interního postupu pro hodnocení kapitálové přiměřenosti</t>
  </si>
  <si>
    <t>2.  Složení dodatečně stanoveného kapitálu</t>
  </si>
  <si>
    <t>1. Shrnutí přístupu</t>
  </si>
  <si>
    <t>v jednotkách Kč</t>
  </si>
  <si>
    <t>Počet funkcí</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</si>
  <si>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</si>
  <si>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t>(*) se zaměřením na riziko pro zákazníka, pro trh a pro podnik</t>
  </si>
  <si>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</si>
  <si>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t>zde vyplněné datum se vyplní do ostatních listů Šablon</t>
  </si>
  <si>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</si>
  <si>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</si>
  <si>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</si>
  <si>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</si>
  <si>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</si>
  <si>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r>
      <t>Pracovníci (počet)</t>
    </r>
    <r>
      <rPr>
        <b/>
        <vertAlign val="superscript"/>
        <sz val="11"/>
        <color rgb="FF000000"/>
        <rFont val="Calibri"/>
        <family val="2"/>
        <charset val="238"/>
        <scheme val="minor"/>
      </rPr>
      <t>5</t>
    </r>
  </si>
  <si>
    <r>
      <t xml:space="preserve">z toho: </t>
    </r>
    <r>
      <rPr>
        <sz val="11"/>
        <color theme="1"/>
        <rFont val="Calibri"/>
        <family val="2"/>
        <charset val="238"/>
        <scheme val="minor"/>
      </rPr>
      <t>nástroje spojené s akciemi nebo obdobné nepeněžní nástroje</t>
    </r>
  </si>
  <si>
    <r>
      <t>IF RM1:  Stručné prohlášení o riziku schválené</t>
    </r>
    <r>
      <rPr>
        <b/>
        <sz val="12"/>
        <color theme="1"/>
        <rFont val="Calibri"/>
        <family val="2"/>
        <scheme val="minor"/>
      </rPr>
      <t xml:space="preserve"> vedoucím orgánem</t>
    </r>
  </si>
  <si>
    <t>Flexibilní/dynamická šablona (*)</t>
  </si>
  <si>
    <t>IF KP2:   Kapitálové požadavky -  hodnocení přiměřenosti vnitřně stanoveného kapitálu</t>
  </si>
  <si>
    <t>Tato tabulka se uveřejňuje pouze na vyžádání ČNB.</t>
  </si>
  <si>
    <t>Komentář k podmínkám uveřejňování informací o investiční politice je uveden pod tabulkou.</t>
  </si>
  <si>
    <t>Komentář k podmínkám uveřejňování informací o investiční politice je pod tabulkou.</t>
  </si>
  <si>
    <t>informace na individuálním základě</t>
  </si>
  <si>
    <t>Šablony pro uveřejňování informací obchodníky s cennými papíry (pracovní pomůcka pro OCP třídy 2)</t>
  </si>
  <si>
    <t>Informace uveřejní OCP třídy 2.</t>
  </si>
  <si>
    <t>Informace uveřejní OCP třídy 2, jejichž hodnota rozvahových a podrozvahových aktiv v průběhu 4-letého období bezprostředně předcházejícího danému účetnímu období je větší než 100 mil EUR.</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</si>
  <si>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</si>
  <si>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Tyto šabony vyplní obchodníci s cennými papíry, kteří nesplňují podmínky čl. 12 odst. 1 IFR pro to, aby mohli být považováni za malé a nepropojené investiční podniky (OCP třídy 2)</t>
  </si>
  <si>
    <t>Stručné prohlášení o riziku schválené vedoucím orgánem</t>
  </si>
  <si>
    <t>Pro účely uveřejnění informací na individuálním základě se vyplní jen sloupce a, c, sloupec b se ponechá prázdný.</t>
  </si>
  <si>
    <t>(*)  Nástroje Tier 1 uveřejněné za ČR v tabulce EBA jsou: kmenové akcie, podíl, družstevní podíl</t>
  </si>
  <si>
    <t>(**) Ostatní nástroje: podřízený dluh v Tier 2</t>
  </si>
  <si>
    <t>Funkce zastávané v orgánech jiných právnických osob členy vedoucího orgánu OCP</t>
  </si>
  <si>
    <t>IF G1:  Funkce zastávané v orgánech jiných právnických osob členy vedoucího orgánu OCP</t>
  </si>
  <si>
    <t>čl. 47 IFR</t>
  </si>
  <si>
    <t>čl. 48 písm. a) IFR</t>
  </si>
  <si>
    <t>čl. 48 písm. b) a c) IFR</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</si>
  <si>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</si>
  <si>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r>
      <t>čl. 49(1)(a) IFR a přílohy VI a VII ITS k výkaznictví a uveřejňování investičními podniky</t>
    </r>
    <r>
      <rPr>
        <vertAlign val="superscript"/>
        <sz val="11"/>
        <rFont val="Calibri"/>
        <family val="2"/>
        <charset val="238"/>
        <scheme val="minor"/>
      </rPr>
      <t>(*)</t>
    </r>
  </si>
  <si>
    <r>
      <t>čl. 49(1)(b) IFR a přílohy VI a VII ITS k výkaznictví a uveřejňování  investičními podniky</t>
    </r>
    <r>
      <rPr>
        <vertAlign val="superscript"/>
        <sz val="11"/>
        <rFont val="Calibri"/>
        <family val="2"/>
        <charset val="238"/>
        <scheme val="minor"/>
      </rPr>
      <t>(*)</t>
    </r>
  </si>
  <si>
    <t>čl. 50  písm. c) a d) IFR</t>
  </si>
  <si>
    <t>čl. 50 písm. a) a b) IFR</t>
  </si>
  <si>
    <t>čl. 51(a), (b) IFR</t>
  </si>
  <si>
    <t>čl. 51(c) IFR</t>
  </si>
  <si>
    <r>
      <t>čl. 52(1)(a) IFR a RTS k uveřejňování investiční politiky</t>
    </r>
    <r>
      <rPr>
        <vertAlign val="superscript"/>
        <sz val="11"/>
        <rFont val="Calibri"/>
        <family val="2"/>
        <charset val="238"/>
        <scheme val="minor"/>
      </rPr>
      <t>(**)</t>
    </r>
  </si>
  <si>
    <r>
      <t>čl. 52(1)(b) IFR a RTS k uveřejňování investiční politiky</t>
    </r>
    <r>
      <rPr>
        <vertAlign val="superscript"/>
        <sz val="11"/>
        <rFont val="Calibri"/>
        <family val="2"/>
        <charset val="238"/>
        <scheme val="minor"/>
      </rPr>
      <t>(**)</t>
    </r>
  </si>
  <si>
    <r>
      <t>čl. 52(1)(c) IFR a RTS k uveřejňování investiční politiky</t>
    </r>
    <r>
      <rPr>
        <vertAlign val="superscript"/>
        <sz val="11"/>
        <rFont val="Calibri"/>
        <family val="2"/>
        <charset val="238"/>
        <scheme val="minor"/>
      </rPr>
      <t>(**)</t>
    </r>
  </si>
  <si>
    <r>
      <t>čl. 52(1)(d) IFR a RTS k uveřejňování investiční politiky</t>
    </r>
    <r>
      <rPr>
        <vertAlign val="superscript"/>
        <sz val="11"/>
        <rFont val="Calibri"/>
        <family val="2"/>
        <charset val="238"/>
        <scheme val="minor"/>
      </rPr>
      <t>(**)</t>
    </r>
  </si>
  <si>
    <t>EU I CC1.01 – Složení regulatorního kapitálu</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</si>
  <si>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</si>
  <si>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IF KP1:  Kapitálové požadavky - kvantitativní informace</t>
  </si>
  <si>
    <t>Kapitálové požadavky - kvantitativní informace</t>
  </si>
  <si>
    <t>Čl. 50 písm. a) nařízení EP a Rady (EU) č. 20192/033 (IFR).</t>
  </si>
  <si>
    <t>Čl. 50 písm. b) nařízení EP a Rady (EU) č. 20192/033 (IFR).</t>
  </si>
  <si>
    <t>čl. 51 písm. c) nařízení EP a Rady (EU) č. 2019/2033 (IFR)</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</si>
  <si>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</si>
  <si>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t>EU I CCA: Kapitál: Hlavní rysy vlastních nástrojů vydaných investičním podnikem</t>
  </si>
  <si>
    <t>Kapitál: Hlavní rysy vlastních nástrojů vydaných investičním podnikem</t>
  </si>
  <si>
    <t>Objem uznaný v regulatorním kapitálu (v milionech, k poslednímu datu vykazování)</t>
  </si>
  <si>
    <t>EU I CC1.01</t>
  </si>
  <si>
    <t>čl. 51 nařízení EP a Rady (EU) č. 2019/2033 (IFR).</t>
  </si>
  <si>
    <t>čl. 48 písm. b) nařízení EP a Rady (EU) č. 2019/2033 (IFR)</t>
  </si>
  <si>
    <t>čl. 48 písm. c) nařízení EP a Rady (EU) č. 2019/2033 (IFR)</t>
  </si>
  <si>
    <t>Křížový odkaz na EU IF CC1 (**)</t>
  </si>
  <si>
    <t>Typ nástroje (typy upřesní každá jurisdikce) (*) (**)</t>
  </si>
  <si>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</si>
  <si>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t>Informace o odměňování - část první</t>
  </si>
  <si>
    <t>Informace o odměňování - část druhá</t>
  </si>
  <si>
    <t>Odměňování</t>
  </si>
  <si>
    <t>IF O1:  Informace o odměňování - část první</t>
  </si>
  <si>
    <t>IF O2:  Informace o odměňování - část druhá</t>
  </si>
  <si>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</si>
  <si>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</si>
  <si>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</si>
  <si>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</si>
  <si>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</si>
  <si>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</si>
  <si>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</si>
  <si>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</si>
  <si>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</si>
  <si>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</si>
  <si>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t>Podíl hlasovacích práv</t>
  </si>
  <si>
    <t>Hlasování</t>
  </si>
  <si>
    <t>Zmocněné poradenské podniky</t>
  </si>
  <si>
    <t>Pokyny k hlasování</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</si>
  <si>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</si>
  <si>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 xml:space="preserve">Zpřístupňování investiční politiky </t>
  </si>
  <si>
    <t>IF IP1 - Podíl hlasovacích práv</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</si>
  <si>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</si>
  <si>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Země</t>
  </si>
  <si>
    <t>Hospodářské odvětví</t>
  </si>
  <si>
    <t>Název společnosti</t>
  </si>
  <si>
    <t>Identifikační kód společnosti (LEI)</t>
  </si>
  <si>
    <t>Podíl hlasovacích práv spojených s akciemi, která investiční podnik přímo nebo nepřímo drží, jak je stanoveno v čl. 52 odst. 2</t>
  </si>
  <si>
    <t>IF IP2 - Hlasování</t>
  </si>
  <si>
    <t>IF IP2.01 - Tabulka pro popis hlasování</t>
  </si>
  <si>
    <t>Počet příslušných společností, na něž se vztahuje zpřístupňování informací</t>
  </si>
  <si>
    <t>Počet valných hromad za uplynulý rok zahrnutých do zpřístupňování informací</t>
  </si>
  <si>
    <t>Počet valných hromad za uplynulý rok zahrnutých do zpřístupňování informací, na nichž podnik hlasoval</t>
  </si>
  <si>
    <t>Informuje investiční podnik společnost před konáním valné hromady o negativních hlasech?</t>
  </si>
  <si>
    <t>Podíl hlasování provedeného osobně, jež podnik použil</t>
  </si>
  <si>
    <t>Podíl hlasování provedeného korespondenčně nebo elektronicky, jež podnik použil</t>
  </si>
  <si>
    <t>Uplatňuje skupina investičních podniků na konsolidovaném základě politiku týkající se střetu zájmů mezi příslušnými subjekty ve skupině?</t>
  </si>
  <si>
    <t>Pokud ano, shrnutí této politiky</t>
  </si>
  <si>
    <t>Hodnota</t>
  </si>
  <si>
    <t>Řádek</t>
  </si>
  <si>
    <t>IF IP2.02 - Šablona pro hlasování</t>
  </si>
  <si>
    <t>Počet</t>
  </si>
  <si>
    <t>Procentní podíl</t>
  </si>
  <si>
    <t>Usnesení valných hromad:</t>
  </si>
  <si>
    <t>která podnik schválil</t>
  </si>
  <si>
    <t>s nimiž podnik nesouhlasil</t>
  </si>
  <si>
    <t>u nichž se podnik zdržel hlasování</t>
  </si>
  <si>
    <t>Valné hromady, na nichž podnik nesouhlasil s alespoň jedním usnesením</t>
  </si>
  <si>
    <t>IF IP2.03 - Tabulka pro vysvětlení hlasování</t>
  </si>
  <si>
    <t>Oddělení nebo role v investičním podniku, které se podílejí na rozhodování o hlasovací pozici</t>
  </si>
  <si>
    <t>Popis postupu validace negativních hlasů</t>
  </si>
  <si>
    <t>Počet ekvivalentů plného pracovního úvazku použitých při analýze usnesení a kontrole záznamů hlasování, s výjimkou externích zdrojů, jako jsou zmocněné poradenské podniky</t>
  </si>
  <si>
    <t>Vysvětlení podstatných změn v míře schválení</t>
  </si>
  <si>
    <t>Seznam veřejně dostupných dokumentů o investiční politice popisujících cíle investičního podniku</t>
  </si>
  <si>
    <t>Osvědčení o investiční politice podniku, je-li relevantní</t>
  </si>
  <si>
    <t>IF IP2.04 - Šablona pro hlasování o usneseních podle témat</t>
  </si>
  <si>
    <t>Pro</t>
  </si>
  <si>
    <t>Proti</t>
  </si>
  <si>
    <t>Zdržel se</t>
  </si>
  <si>
    <t>Celkem</t>
  </si>
  <si>
    <t>Hlasování o usneseních v uplynulém roce podle témat:</t>
  </si>
  <si>
    <t>Struktura správní rady</t>
  </si>
  <si>
    <t>Odměňování vedoucích pracovníků</t>
  </si>
  <si>
    <t>Auditoři</t>
  </si>
  <si>
    <t>Životní prostředí, sociální oblast, etika</t>
  </si>
  <si>
    <t>Kapitálové transakce</t>
  </si>
  <si>
    <t>Externí usnesení</t>
  </si>
  <si>
    <t>Jiné</t>
  </si>
  <si>
    <t>IF IP2.05 - Šablona pro podíl schválených návrhů</t>
  </si>
  <si>
    <t>Procentní podíl usnesení předložených správním nebo řídícím orgánem, která podnik schválil</t>
  </si>
  <si>
    <t>Procentní podíl usnesení předložených akcionáři, která podnik schválil</t>
  </si>
  <si>
    <t>IF IP3 - Zmocněné poradenské podniky</t>
  </si>
  <si>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Nařízení Komise v přenesené pravomoci (EU) 2022/1159 - regulační technické normy pro veřejné zpřístupňování investiční politiky investičními podniky (*).</t>
    </r>
  </si>
  <si>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Nařízení Komise v přenesené pravomoci (EU) 2022/1159 - regulační technické normy pro veřejné zpřístupňování investiční politiky investičními podniky (*).</t>
    </r>
  </si>
  <si>
    <t>IF IP3.01 - Tabulka pro seznam zmocněných poradenských podniků</t>
  </si>
  <si>
    <t>Název zmocněného poradenského podniku</t>
  </si>
  <si>
    <t>Identifikační kód zmocněného poradenského podniku</t>
  </si>
  <si>
    <t>Druh smlouvy</t>
  </si>
  <si>
    <t>Investice spojené se zmocněným poradenským podnikem</t>
  </si>
  <si>
    <t>Témata usnesení, k nimž zmocněný podnik v uplynulém roce vydal doporučení týkající se hlasování</t>
  </si>
  <si>
    <t>Podle potřeby vložte další řádky.</t>
  </si>
  <si>
    <t>IF IP3.02 - Tabulka pro propojení se zmocněnými poradenskými podniky</t>
  </si>
  <si>
    <t>Příslušné podniky, s nimiž je zmocněný poradenský podnik propojen</t>
  </si>
  <si>
    <t>Druh propojení</t>
  </si>
  <si>
    <t>Politika týkající se střetů zájmů se zmocněným poradenským podnikem, je-li relevantní</t>
  </si>
  <si>
    <t>IF IP4:   Tabulka pro pokyny k hlasování</t>
  </si>
  <si>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Nařízení Komise v přenesené pravomoci (EU) 2022/1159 - regulační technické normy pro veřejné zpřístupňování investiční politiky investičními podniky. (*)</t>
    </r>
  </si>
  <si>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</si>
  <si>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Pokyny k hlasování o společnostech, jejichž akcie jsou drženy v souladu s čl. 52 odst. 2: krátké obecné shrnutí a v případě potřeby odkazy na dokumenty, které nemají důvěrnou povahu</t>
  </si>
  <si>
    <t>ESG rizika</t>
  </si>
  <si>
    <t>IF ESG</t>
  </si>
  <si>
    <t>Informace o ESG rizicích</t>
  </si>
  <si>
    <t>čl. 53 IFR</t>
  </si>
  <si>
    <t xml:space="preserve">IF ESG:  Informace o environmentálních a sociálních rizicích a rizicích v oblasti správy a řízení (ESG) </t>
  </si>
  <si>
    <t>(*)</t>
  </si>
  <si>
    <r>
      <rPr>
        <b/>
        <sz val="11"/>
        <color theme="1"/>
        <rFont val="Calibri"/>
        <family val="2"/>
        <charset val="238"/>
        <scheme val="minor"/>
      </rPr>
      <t>Ekologická rizika</t>
    </r>
    <r>
      <rPr>
        <sz val="11"/>
        <color theme="1"/>
        <rFont val="Calibri"/>
        <family val="2"/>
        <charset val="238"/>
        <scheme val="minor"/>
      </rPr>
      <t xml:space="preserve"> - rizika jakéhokoli negativního finančního dopadu na OCP vyplývajícího ze současných nebo budoucích dopadů faktorů v oblasti životního prostředí na jeho protistrany nebo investovaná aktiva.</t>
    </r>
  </si>
  <si>
    <r>
      <rPr>
        <b/>
        <sz val="11"/>
        <color theme="1"/>
        <rFont val="Calibri"/>
        <family val="2"/>
        <charset val="238"/>
        <scheme val="minor"/>
      </rPr>
      <t xml:space="preserve">Rizika v oblasti řízení </t>
    </r>
    <r>
      <rPr>
        <sz val="11"/>
        <color theme="1"/>
        <rFont val="Calibri"/>
        <family val="2"/>
        <charset val="238"/>
        <scheme val="minor"/>
      </rPr>
      <t>- rizika jakéhokoli negativního finančního dopadu na OCP vyplývajícího ze současných nebo budoucích dopadů promítnutí ekologických faktorů do oblasti správy a řízení.</t>
    </r>
  </si>
  <si>
    <r>
      <rPr>
        <b/>
        <sz val="11"/>
        <color theme="1"/>
        <rFont val="Calibri"/>
        <family val="2"/>
        <charset val="238"/>
        <scheme val="minor"/>
      </rPr>
      <t>Fyzická rizika</t>
    </r>
    <r>
      <rPr>
        <sz val="11"/>
        <color theme="1"/>
        <rFont val="Calibri"/>
        <family val="2"/>
        <charset val="238"/>
        <scheme val="minor"/>
      </rPr>
      <t xml:space="preserve"> - rizika jakéhokoli negativního finančního dopadu na OCP vyplývajícího ze současných nebo budoucích dopadů fyzických vlivů ekologických faktorů na jeho protistrany nebo investovaná aktiva.</t>
    </r>
  </si>
  <si>
    <r>
      <rPr>
        <b/>
        <sz val="11"/>
        <color theme="1"/>
        <rFont val="Calibri"/>
        <family val="2"/>
        <charset val="238"/>
        <scheme val="minor"/>
      </rPr>
      <t>Společenská rizika</t>
    </r>
    <r>
      <rPr>
        <sz val="11"/>
        <color theme="1"/>
        <rFont val="Calibri"/>
        <family val="2"/>
        <charset val="238"/>
        <scheme val="minor"/>
      </rPr>
      <t xml:space="preserve"> - rizika jakéhokoli negativního finančního dopadu na OCP vyplývajícího ze současných nebo budoucích dopadů sociálních a společenských faktorů (respektování lidských a pracovních práv) na jeho protistrany nebo investovaná aktiva.</t>
    </r>
  </si>
  <si>
    <t>(**)</t>
  </si>
  <si>
    <r>
      <rPr>
        <b/>
        <sz val="11"/>
        <rFont val="Calibri"/>
        <family val="2"/>
        <charset val="238"/>
        <scheme val="minor"/>
      </rPr>
      <t>Vazba na legislativu:</t>
    </r>
    <r>
      <rPr>
        <sz val="11"/>
        <rFont val="Calibri"/>
        <family val="2"/>
        <charset val="238"/>
        <scheme val="minor"/>
      </rPr>
      <t xml:space="preserve">  článek 53 nařízení Evropského parlamentu a Rady (EU) č. 2019/2033 (IFR).</t>
    </r>
  </si>
  <si>
    <t>Informace o environmentálních a sociálních rizicích a rizicích v oblasti správy a řízení (governance), včetně fyzických rizik a rizik přechodu na udržitelnější hospodářství, jak jsou vymezena ve zprávě uvedené v článku 35 směrnice (EU) 2019/2034 (*). 
Konkrétní definice jednotlivých ESG rizik podle zprávy EBA/REP/2021/18 jsou uvedeny v poznámce (**).</t>
  </si>
  <si>
    <t>Nejvyšší možný poměr mezi pohyblivou a pevnou složkou celkové odměny stanovený v zásadách odměňování pro jednotlivé pracovníky nebo skupiny pracovníků (týká se pouze vybraných pracovníků (**)</t>
  </si>
  <si>
    <t>(*) Rozdíl je vypočten na základě průměrného hrubého hodinové výdělku (včetně všech přiznaných odměn a benefitů) všech mužů a všech žen na všech pozicích, vyjádřený jako procento z průměrného hrubého hodinového výdělku mužů.   
Rozdíl v odměňování mužů a žen = (průměrný hrubý hodinový výdělek mužů - průměrný hrubý hodinový výdělek žen)*100/průměrný hrubý hodinový výdělek mužů
viz definice v EBA/GL/2021/13 - Obecné pokyny k řádným zásadám odměňování podle směrnice (EU) 2019/2034</t>
  </si>
  <si>
    <r>
      <t xml:space="preserve">Zpráva uvedená v čl.35 směrnice (EU) 2019/2034 (IFD) je Zpráva </t>
    </r>
    <r>
      <rPr>
        <b/>
        <sz val="11"/>
        <color theme="1"/>
        <rFont val="Calibri"/>
        <family val="2"/>
        <charset val="238"/>
        <scheme val="minor"/>
      </rPr>
      <t>EBA/REP/2021/18</t>
    </r>
    <r>
      <rPr>
        <sz val="11"/>
        <color theme="1"/>
        <rFont val="Calibri"/>
        <family val="2"/>
        <charset val="238"/>
        <scheme val="minor"/>
      </rPr>
      <t>.</t>
    </r>
  </si>
  <si>
    <r>
      <rPr>
        <b/>
        <sz val="11"/>
        <color theme="1"/>
        <rFont val="Calibri"/>
        <family val="2"/>
        <charset val="238"/>
        <scheme val="minor"/>
      </rPr>
      <t>Rizika přechodu</t>
    </r>
    <r>
      <rPr>
        <sz val="11"/>
        <color theme="1"/>
        <rFont val="Calibri"/>
        <family val="2"/>
        <charset val="238"/>
        <scheme val="minor"/>
      </rPr>
      <t xml:space="preserve"> - rizika jakéhokoli negativního finančního dopadu na OCP, vyplývajícího ze současných nebo budoucích dopadů přechodu na environmentálně udržitelné hospodářství na jeho protistrany nebo investovaná aktiva.</t>
    </r>
  </si>
  <si>
    <r>
      <t>Politika různorodosti s ohledem na výběr členů vedoucího orgánu, její cíle a jakékoli relevantní cíle stanovené v této politice a rozsah, v jakém bylo těchto cílů dosaženo (</t>
    </r>
    <r>
      <rPr>
        <sz val="11"/>
        <rFont val="Calibri"/>
        <family val="2"/>
      </rPr>
      <t>*)</t>
    </r>
  </si>
  <si>
    <t>(**) Pokud nebyl zřízen výbor pro rizika, je nutné tuto skutečnost také uvést.</t>
  </si>
  <si>
    <t>(**)  Odkaz ve sloupci c) šablony EU I CC2 bude propojen s odkazem uvedeným ve sloupci b) šablony EU I CC1.01 - viz příloha VII (Pokyny k šablonám), bod 10 prováděcího nařízení Komise (EU) 2021/2284 - ITS k výkaznictví a uveřejňování investičními podniky.</t>
  </si>
  <si>
    <t xml:space="preserve">(*)  Zveřejněné údaje o složení regulatorního kapitálu musí odpovídat datům, která byla uvedena v obezřetnostním výkazu if_class2_ind OCP ke konci daného roku. </t>
  </si>
  <si>
    <t>(**) Formát této šablony je pevně daný v příloze VI prováděcího nařízení Komise (EU) 2021/2284 a pokyny k vyplnění jsou uvedeny v příloze VII téhož nařízení (2021/2284).</t>
  </si>
  <si>
    <t>Volný text / hodnota</t>
  </si>
  <si>
    <t>Nástroj kmenového kapitálu tier 1 (*)</t>
  </si>
  <si>
    <t>Nástroj vedlejšího kapitálu tier 1 (*)</t>
  </si>
  <si>
    <t xml:space="preserve">b </t>
  </si>
  <si>
    <t>Ostatní nástroje (**)</t>
  </si>
  <si>
    <t>(*) Údaje v této šabloně musí odpovídat hodnotám předloženým v obezřetnostním výkazu if_class2_ind po auditu.</t>
  </si>
  <si>
    <t>Je potřeba vyplnit všechna pole šablony. Pokud příslušné zásady či kritéria OCP nestanovil, je třeba tuto informaci v příslušném poli uvést (např. "není stanoveno").</t>
  </si>
  <si>
    <r>
      <t xml:space="preserve">Stručné prohlášení o riziku, schválené vedoucím orgánem </t>
    </r>
    <r>
      <rPr>
        <sz val="11"/>
        <rFont val="Calibri"/>
        <family val="2"/>
        <charset val="238"/>
        <scheme val="minor"/>
      </rPr>
      <t>OCP</t>
    </r>
    <r>
      <rPr>
        <sz val="11"/>
        <rFont val="Calibri"/>
        <family val="2"/>
        <scheme val="minor"/>
      </rPr>
      <t>, které výstižně popisuje celkový rizikový profil investičního podniku související se strategií podnikání.</t>
    </r>
  </si>
  <si>
    <r>
      <t xml:space="preserve">Shrnutí přístupu </t>
    </r>
    <r>
      <rPr>
        <b/>
        <sz val="11"/>
        <rFont val="Calibri"/>
        <family val="2"/>
        <charset val="238"/>
        <scheme val="minor"/>
      </rPr>
      <t>OCP k hodnocení přiměřenosti jeho vnitřně stanoveného kapitálu vzhledem k současným a budoucím činnostem</t>
    </r>
  </si>
  <si>
    <r>
      <t xml:space="preserve">Výsledek interního postupu </t>
    </r>
    <r>
      <rPr>
        <b/>
        <sz val="11"/>
        <color theme="1"/>
        <rFont val="Calibri"/>
        <family val="2"/>
        <charset val="238"/>
        <scheme val="minor"/>
      </rPr>
      <t>OCP pro hodnocení kapitálové přiměřenosti včetně složení vedlejšího kapitálu na základě procesu dohledu podle čl. 39 odst. 2 písm. a) směrnice (EU) 2019/2034 (směrnice IFD)</t>
    </r>
  </si>
  <si>
    <t xml:space="preserve">(*)  Informace o členech představenstva i dozorčí rady OCP, případně o všech členech správní rady v monistickém systému vnitřní struktury OCP. Chief executive officer (CEO) je vždy považován za člena vedoucího orgánu, i v případě že není členem představenstva nebo jednatelem. </t>
  </si>
  <si>
    <t>Funkce zastávané v orgánech jiných právnických osob jednotlivými členy vedoucího orgánu OCP (*):</t>
  </si>
  <si>
    <t>Byl zřízen výbor pro rizika  -  ano/ne (komentář proč ne (**))</t>
  </si>
  <si>
    <t>Výše (*)</t>
  </si>
  <si>
    <t xml:space="preserve">Kmenový kapitál tier 1: nástroje a rezervy (**)                                     </t>
  </si>
  <si>
    <r>
      <t>Položka (</t>
    </r>
    <r>
      <rPr>
        <b/>
        <vertAlign val="superscript"/>
        <sz val="11"/>
        <rFont val="Calibri"/>
        <family val="2"/>
        <scheme val="minor"/>
      </rPr>
      <t>1</t>
    </r>
    <r>
      <rPr>
        <b/>
        <sz val="11"/>
        <rFont val="Calibri"/>
        <family val="2"/>
        <scheme val="minor"/>
      </rPr>
      <t>)</t>
    </r>
  </si>
  <si>
    <t>(1) Není-li položka relevantní, uveďte „nepoužije se“.</t>
  </si>
  <si>
    <t>Částka (*)</t>
  </si>
  <si>
    <t>(**) Pracovníci, jejichž pracovní činnosti mají podstatný dopad na rizikový profil OCP nebo aktiv, která spravuje, na základě určení dle čl. 30 odst. 1 a 4 směrnice (EU) 2019/2034 (IFD) a nařízení Komise v přesené pravomoci (EU) 2021/2154.</t>
  </si>
  <si>
    <t xml:space="preserve">Rozdíly v odměňování žen a mužů (*)  v % </t>
  </si>
  <si>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Nařízení Komise v přenesené pravomoci (EU) 2022/1159 - regulační technické normy pro veřejné zpřístupňování investiční politiky investičními podniky (*).</t>
    </r>
  </si>
  <si>
    <t>Informace uveřejní OCP třídy 2, jejichž hodnota rozvahových a podrozvahových aktiv v průběhu 4-letého období bezprostředně předcházejícího danému účetnímu období je větší než 100 mil EUR. Pokud OCP nesplňuje prahy významnosti, je třeba tuto informaci v příslušných šablonách uvést (např. do prvního pole každé tabulky na každém listu uvést „není relevantní“).</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</si>
  <si>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Povinné pole, nelze nechat prázdné. </t>
  </si>
  <si>
    <t>CLEVEREST a.s.</t>
  </si>
  <si>
    <r>
      <t>Společnost v oblasti řízení rizik dodržuje povinnosti stanovené zákonem č. 256/2004 Sb., o podnikání na kapitálovém trhu (ZPKT) a</t>
    </r>
    <r>
      <rPr>
        <sz val="11"/>
        <color rgb="FF000000"/>
        <rFont val="Calibri"/>
        <family val="2"/>
        <charset val="238"/>
        <scheme val="minor"/>
      </rPr>
      <t xml:space="preserve"> nařízení Evropského parlamentu a Rady (EU) č. 2019/2033 (IFR).  Řízení rizik je v rámci organizačního uspořádání Společnosti svěřeno samostatnému oddělení řízení rizik</t>
    </r>
    <r>
      <rPr>
        <sz val="11"/>
        <color rgb="FF000000"/>
        <rFont val="Calibri"/>
        <family val="2"/>
        <scheme val="minor"/>
      </rPr>
      <t>, které vede vedoucí oddělení řízení rizik. Společnost v rámci své činnosti poskytuje hlavní investiční služby přijímání a předávání pokynů týkajících se investičních nástrojů, provádění pokynů týkajících se investičních nástrojů na účet klienta, umisťování investičních nástrojů bez závazku jejich upsání, úschova a správa investičních nástrojů pro Klienta, včetně opatrování a souvisejících služeb, s výjimkou vedení účtů centrálním depozitářem nebo zahraničním centrálním depozitářem. Společnost vyhodnotila operační riziko jako hlavní relevantní riziko ve vztahu ke své činnosti.</t>
    </r>
  </si>
  <si>
    <t>Ing. Ondřej Semra, předseda představenstva</t>
  </si>
  <si>
    <t>Ing. Miroslav Vítek, člen představenstva</t>
  </si>
  <si>
    <t>Ing. Jiří Rychtecký, předseda dozorčí rady</t>
  </si>
  <si>
    <t>Ing. Vratislav Vícha, člen dozorčí rady</t>
  </si>
  <si>
    <t>NE; zřízení výboru pro rizika není přiměřené velikosti a složitosti společnosti</t>
  </si>
  <si>
    <t>Společnost provádí posouzení vhodnosti na dvou úrovních na úrovni individuální, kdy dodržuje zejm. tyto pravidla (čl. 7. vnitřního předpisu č. 18 – Vnitřní předpis k posuzování vhodnosti členů volených orgánů a osob v klíčových funkcích), přičemž tento vnitřní předpis k rozmanitosti uvádí, že: „Posouzení vhodnosti předchází volbě nebo jmenování kandidátů do obsazované funkce. Není-li takové posouzení vhodnosti za daných okolností možné, posouzení se provede co nejdříve, avšak v každém případě nejpozději do jednoho měsíce po zvolení nebo jmenování do funkce nebo při opětovné volbě do funkce. Takové dodatečné posouzení může být provedeno pouze výjimečně v závažných a odůvodněných případech. Dozorčí rada určí kritéria, která musí posuzovaná osoba splňovat s přihlédnutím ke znalostem, dovednostem, zkušenostem a rozmanitosti ve vztahu k obsazované funkci. Při zvažování požadavku rozmanitosti zohlední zejména aspekty vzdělávání, profesní a osobnostní profil, pohlaví nebo věk. Dozorčí rada dále připraví popis funkce a hlavních odpovědností za konkrétní pozici a posoudí předpokládaný čas výkonu funkce.
Dozorčí rada posoudí, zda posuzovaná osoba splňuje určená kritéria a souhrnné výsledky posouzení vhodnosti předkládá také představenstvu.</t>
  </si>
  <si>
    <t>nebyl přidělen</t>
  </si>
  <si>
    <t>soukromá</t>
  </si>
  <si>
    <t>zákon č. 90/2012 Sb., o obchodních korporacích</t>
  </si>
  <si>
    <t>kmenové akcie</t>
  </si>
  <si>
    <t>4 mil. Kč</t>
  </si>
  <si>
    <t>200 ks akcie na jméno v listinné podobě ve jmenovité hodnotě 20 000,- Kč</t>
  </si>
  <si>
    <t>jmenovitá hodnota emitovaných akcií - 20 000,- Kč</t>
  </si>
  <si>
    <t>nepoužije se</t>
  </si>
  <si>
    <t>vlastní kapitál</t>
  </si>
  <si>
    <t>věčný</t>
  </si>
  <si>
    <t>žádná splatnost</t>
  </si>
  <si>
    <t>ne</t>
  </si>
  <si>
    <t>pohyblivá</t>
  </si>
  <si>
    <t>zcela podle uvážení</t>
  </si>
  <si>
    <t>nekumulativní</t>
  </si>
  <si>
    <t>nekonvertibilní</t>
  </si>
  <si>
    <t>ano</t>
  </si>
  <si>
    <t>rozhodnutí valné hromady</t>
  </si>
  <si>
    <t>celé i částečné</t>
  </si>
  <si>
    <t>trvalé i dočastné</t>
  </si>
  <si>
    <t>není relevantní</t>
  </si>
  <si>
    <t>1.</t>
  </si>
  <si>
    <t>Pokladní hotovost</t>
  </si>
  <si>
    <t>2.</t>
  </si>
  <si>
    <t>Pohledávky za bankami a družstevními záložnami</t>
  </si>
  <si>
    <t>4.</t>
  </si>
  <si>
    <t>Pohledávky za nebankovními subjekty</t>
  </si>
  <si>
    <t>5.</t>
  </si>
  <si>
    <t>Dluhové cenné papíry</t>
  </si>
  <si>
    <t>6.</t>
  </si>
  <si>
    <t>Akcie, podílové listy a ostatní podíly</t>
  </si>
  <si>
    <t>7.</t>
  </si>
  <si>
    <t>Účasti s podstatným a rozhodujícím vlivem</t>
  </si>
  <si>
    <t>9.</t>
  </si>
  <si>
    <t>Dlouhodobý nehmotný majetek</t>
  </si>
  <si>
    <t>10.</t>
  </si>
  <si>
    <t>Dlouhodobý hmotný majetek</t>
  </si>
  <si>
    <t>11.</t>
  </si>
  <si>
    <t>Ostatní aktiva</t>
  </si>
  <si>
    <t>12.</t>
  </si>
  <si>
    <t>Pohledávky z upsaného základního kapitálu</t>
  </si>
  <si>
    <t>13.</t>
  </si>
  <si>
    <t>Náklady a příjmy příštích období</t>
  </si>
  <si>
    <t>Závazky vůči bankám a družstevním záložnám</t>
  </si>
  <si>
    <t>Závazky vůči nebankovním subjektům</t>
  </si>
  <si>
    <t>Ostatní pasiva</t>
  </si>
  <si>
    <t>Výnosy a výdaje příštích období</t>
  </si>
  <si>
    <t>Rezervy</t>
  </si>
  <si>
    <t>Základní kapitál</t>
  </si>
  <si>
    <t>3.</t>
  </si>
  <si>
    <t>Rezervní fondy a ostatní fondy ze zisku</t>
  </si>
  <si>
    <t>Kapitálové fondy</t>
  </si>
  <si>
    <t>Nerozdělený zisk nebo neuhrazená ztráta z předchozích období</t>
  </si>
  <si>
    <t>Zisk nebo ztráta za účetní období</t>
  </si>
  <si>
    <t>VK_1</t>
  </si>
  <si>
    <t>VK_2</t>
  </si>
  <si>
    <t>VK_5</t>
  </si>
  <si>
    <t>VK_4</t>
  </si>
  <si>
    <t>A_9</t>
  </si>
  <si>
    <t>VK_6</t>
  </si>
  <si>
    <t>Společnost neprovádí obchodování na vlastní účet a nedrží investiční nástroje v obchodním portfoliu. Riziko koncentrace tedy nevytváří kapitálový požadavek, nicméně je aktivně řízeno. Společnost sleduje zejména koncentraci pohledávek vůči finančním institucím a protistranám, se kterými spolupracuje. Výběr těchto subjektů podléhá schválení představenstvem na základě vyhodnocení jejich důvěryhodnosti, stability a regulatorního dohledu.
Společnost rovněž průběžně sleduje a vyhodnocuje výši pohledávek a expozic, včetně pravidelného monitoringu bonity protistran, např. prostřednictvím ratingů, kurzů akcií a veřejně dostupných informací. Limit pro kreditní riziko – jako nástroj k mitigaci koncentrace – je stanoven na 1.000.000 Kč. O jeho překročení nebo hrozbě překročení informuje pracovník oddělení Řízení rizik představenstvo s návrhem opatření.
Riziko koncentrace v oblasti výnosů je řízeno diverzifikací obchodních partnerů a vyhodnocováno v rámci pravidelných zpráv o rizicích.</t>
  </si>
  <si>
    <t>Společnost řídí likviditu s ohledem na své peněžní závazky plynoucí z provozní a obchodní činnosti. Pravidelně sleduje vývoj likvidity na měsíční bázi, přičemž minimální potřeba likvidity je stanovena dle článku 43 IFR jako třetina kapitálového požadavku podle fixních režijních nákladů. Společnost udržuje likvidní aktiva ve výši odpovídající tomuto požadavku.
Finanční prostředky klientů jsou vedeny odděleně od provozních prostředků Společnosti. Pracovník oddělení Řízení rizik pravidelně vyhodnocuje zůstatky na běžných účtech, plánované příjmy a výdaje a sleduje možné hrozby pro udržení likvidity.
Společnost má nastavena interní pravidla pro zesílené sledování likvidity a eskalační limity. V případě identifikace rizika nedostatku likvidity je aktivován krizový plán a přijímána nápravná opatření ve spolupráci s představenstvem.</t>
  </si>
  <si>
    <t>Společnost udržuje stanovenou výši kapitálu v souladu s požadavky na individuální úrovni dle nařízení IFR, přičemž pravidelně sleduje kapitálové ukazatele, včetně „vnitřně stanoveného kapitálového poměru“ (VSKP), který podléhá limitům a tzv. early warning triggeru. V souladu s článkem 9 a násl. IFR je kapitál tvořen zejména splaceným základním kapitálem, rezervními fondy a nerozděleným ziskem.
Společnost stanovuje dodatečné kapitálové požadavky (DKP) ke K-faktorům relevantním pro její činnost, zejména K-CMH, K-COH a K-ASA, a rovněž k fixním režijním nákladům. Úroveň vnitřně stanoveného kapitálu považuje za odpovídající, přičemž dodatečné přirážky poskytují rezervu pro absorpci případných ztrát.
Společnost neplánuje významnou změnu v typu poskytovaných služeb, cílem je však zvýšit počet klientů a s tím související objem aktiv ve správě. V případě poklesu kapitálu pod stanovené prahové hodnoty jsou nastavena eskalační opatření a krizové scénáře, včetně informování akcionářů.</t>
  </si>
  <si>
    <t>Celkovou odměnu v podmínkách Společnosti tvoří pevná měsíční odměna a pohyblivá složka odměny (bonus), která je stanovována na základě dosažených výsledků, zejména s ohledem na objem spravovaných aktiv („Assets under Management“) a při současném dodržení pravidel řízení rizik. Výplata pohyblivé složky odměny není nároková a může být v případě nedodržení těchto pravidel zcela nebo částečně odepřena. Odměňování neobsahuje žádné složky vázané na počet provedených obchodů. Systém je navržen tak, aby podporoval obezřetné řízení, zamezoval střetům zájmů a zohledňoval dlouhodobé cíle Společnosti.</t>
  </si>
  <si>
    <t xml:space="preserve">Na základě kombinace posouzení individuálních výsledků pracovníka, výsledků obchodního útvaru a celkových výsledků Společnosti, přičemž se zohledňují i nefinanční kritéria a dodržení pravidel řízení rizik.
</t>
  </si>
  <si>
    <t>Odměny prostřednictvím nástrojů nejsou vypláceny, protože Společnost nenaplňuje limity pro aplikaci zvláštní úpravy dle nařízení (EU) 2019/2034.</t>
  </si>
  <si>
    <t>Odměny s odloženou splatností nejsou vypláceny, neboť Společnost nenaplňuje podmínky pro povinné uplatnění pravidel oddalování dle příslušných předpisů.</t>
  </si>
  <si>
    <t>Odměny nejsou převáděny, neboť Společnost není povinna aplikovat režim převodu odměn podle příslušných regulatorních kritérií.</t>
  </si>
  <si>
    <t>Odměňování je založeno na principu rovné odměny mužů a žen za stejnou práci nebo za práci stejné hodnoty, bez ohledu na pohlaví.</t>
  </si>
  <si>
    <t>Výše pohyblivé složky odměny u pracovníků s významným vlivem na celkový rizikový profil Společnosti nesmí na roční bázi překročit výši pevné složky odměny, nebude-li valnou hromadou rozhodnuto jinak.</t>
  </si>
  <si>
    <t>Riziko pro zákazníka: Toto riziko je spojeno s poskytováním investičních služeb Společností, zejména přijímáním a předáváním pokynů zákazníků a provádění pokynů na účet zákazníka. Společnost klade důraz na oddělení klientských prostředků od vlastního majetku, a to jak v oblasti peněžních prostředků, tak i investičních nástrojů, čímž předchází riziku ztráty majetku zákazníka. Řízení rizika zahrnuje pravidelné kontroly dodržování povinností v oblasti ochrany majetku klientů, včetně kontroly vedení evidence, zabezpečení proti zneužití, špatné správě či podvodům.
Společnost zajišťuje vhodné nastavení přístupových práv, IT bezpečnosti a pravidel AML, aby minimalizovala možnost podvodného jednání ze strany zákazníků. Reputační riziko a rizika vyplývající z lidského faktoru jsou dále řízena prostřednictvím kontrol ze strany oddělení Compliance a Řízení rizik, pravidelnými školeními a nastavením vnitřních pravidel pro přijetí a zpracování pokynů. Řízení těchto rizik je systematické a zahrnuje pravidelný reporting rizikových událostí a návrh opatření k jejich nápravě.
Riziko pro trhu: Společnost neprovádí obchodování na vlastní účet a nedrží obchodní portfolio. Z tohoto důvodu nevzniká potřeba stanovovat kapitálový požadavek k tržnímu riziku. Měnové riziko je považováno za marginální, a to vzhledem k nízkému objemu příjmů a výdajů v cizích měnách. Toto riziko je řízeno průběžnou konverzí cizích měn do CZK při dosažení určité prahové hodnoty a pravidelným sledováním expozice, včetně stanovení limitu. Společnost tak považuje svou expozici vůči tržním rizikům za nevýznamnou.
Riziko pro podnik: Společnost řídí riziko pro podnik zejména prostřednictvím stanovení kapitálového požadavku dle K-faktoru DTF, s ohledem na rozsah poskytovaných investičních služeb jménem klientů. Řízení tohoto rizika je komplexní a zahrnuje systémové vyhodnocování všech typů rizik, jimž může být Společnost vystavena, včetně operačního rizika, rizika likvidity a kreditního rizika.
Operační rizika jsou podrobně rozčleněna a pokryta řadou vnitřních kontrolních mechanismů. Pracovník oddělení Řízení rizik zajišťuje pravidelný monitoring, hodnocení a reportování těchto rizik a navrhuje odpovídající opatření.
Řízení kapitálu a likvidity se opírá o pravidelné sledování kapitálových požadavků podle IFR, s vyhodnocováním „vnitřně stanoveného kapitálového poměru“ (VSKP) a dalších ukazatelů. V případě ohrožení minimálních požadavků jsou nastaveny eskalační mechanismy pro včasné přijetí nápravných opatření. Společnost zároveň udržuje předepsanou výši likvidních aktiv dle článku 43 IFR a řídí cash flow v návaznosti na plán obchodní činnosti.
Dodatečné kapitálové požadavky k rizikům nekrytým Pilířem 1 jsou stanoveny formou přirážky k relevantním K-faktorům (např. K-CMH, K-COH, K-ASA) a ke Fixed Overhead Requirement.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</si>
</sst>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_K_č"/>
  </numFmts>
  <fonts count="65"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sz val="10"/>
      <name val="Calibri"/>
      <family val="2"/>
      <charset val="238"/>
    </font>
    <font>
      <u/>
      <sz val="11"/>
      <name val="Calibri"/>
      <family val="2"/>
      <charset val="238"/>
      <scheme val="minor"/>
    </font>
    <font>
      <vertAlign val="superscript"/>
      <sz val="11"/>
      <name val="Calibri"/>
      <family val="2"/>
      <charset val="238"/>
      <scheme val="minor"/>
    </font>
    <font>
      <sz val="11"/>
      <color rgb="FF00B050"/>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b/>
      <sz val="11"/>
      <color rgb="FFFF0000"/>
      <name val="Calibri"/>
      <family val="2"/>
      <charset val="238"/>
      <scheme val="minor"/>
    </font>
    <font>
      <b/>
      <vertAlign val="superscript"/>
      <sz val="11"/>
      <name val="Calibri"/>
      <family val="2"/>
      <scheme val="minor"/>
    </font>
    <font>
      <b/>
      <sz val="14"/>
      <name val="Calibri"/>
      <family val="2"/>
      <charset val="238"/>
      <scheme val="minor"/>
    </font>
    <font>
      <sz val="8"/>
      <color rgb="FF000000"/>
      <name val="Calibri"/>
      <family val="2"/>
      <charset val="238"/>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s>
  <cellStyleXfs count="13">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xf numFmtId="43" fontId="19" fillId="0" borderId="0" applyFont="0" applyFill="0" applyBorder="0" applyAlignment="0" applyProtection="0"/>
  </cellStyleXfs>
  <cellXfs count="479">
    <xf numFmtId="0" fontId="0" fillId="0" borderId="0" xfId="0"/>
    <xf numFmtId="0" fontId="0" fillId="0" borderId="1" xfId="0" applyBorder="1"/>
    <xf numFmtId="0" fontId="1" fillId="0" borderId="0" xfId="0" applyFont="1"/>
    <xf numFmtId="0" fontId="3" fillId="0" borderId="1" xfId="3" applyFont="1" applyBorder="1">
      <alignment vertical="center"/>
    </xf>
    <xf numFmtId="49" fontId="0" fillId="0" borderId="0" xfId="0" applyNumberFormat="1" applyAlignment="1">
      <alignment horizontal="center" vertical="center"/>
    </xf>
    <xf numFmtId="0" fontId="5" fillId="0" borderId="0" xfId="3" applyAlignment="1"/>
    <xf numFmtId="0" fontId="2" fillId="0" borderId="0" xfId="3" applyFont="1" applyAlignment="1"/>
    <xf numFmtId="0" fontId="14" fillId="0" borderId="0" xfId="3" applyFont="1" applyAlignment="1">
      <alignment vertical="center" wrapText="1"/>
    </xf>
    <xf numFmtId="0" fontId="4" fillId="0" borderId="1" xfId="3" applyFont="1" applyBorder="1">
      <alignment vertical="center"/>
    </xf>
    <xf numFmtId="0" fontId="13" fillId="0" borderId="1" xfId="3" applyFont="1" applyBorder="1">
      <alignment vertical="center"/>
    </xf>
    <xf numFmtId="0" fontId="0" fillId="6" borderId="0" xfId="0" applyFill="1"/>
    <xf numFmtId="0" fontId="19" fillId="0" borderId="0" xfId="0" applyFont="1"/>
    <xf numFmtId="0" fontId="20" fillId="0" borderId="0" xfId="10" applyFont="1"/>
    <xf numFmtId="0" fontId="22" fillId="0" borderId="0" xfId="9" applyFont="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Alignment="1">
      <alignment vertical="center"/>
    </xf>
    <xf numFmtId="0" fontId="0" fillId="6" borderId="0" xfId="0" applyFill="1" applyAlignment="1">
      <alignment vertical="top"/>
    </xf>
    <xf numFmtId="0" fontId="20" fillId="6" borderId="0" xfId="0" applyFont="1" applyFill="1"/>
    <xf numFmtId="0" fontId="32" fillId="6" borderId="0" xfId="0" applyFont="1" applyFill="1"/>
    <xf numFmtId="0" fontId="31" fillId="6" borderId="0" xfId="0" applyFont="1" applyFill="1" applyAlignment="1">
      <alignment horizontal="center" vertical="top" wrapText="1"/>
    </xf>
    <xf numFmtId="0" fontId="30" fillId="6" borderId="0" xfId="0" applyFont="1" applyFill="1" applyAlignment="1">
      <alignment horizontal="center" vertical="top" wrapText="1"/>
    </xf>
    <xf numFmtId="0" fontId="20" fillId="6" borderId="0" xfId="3" applyFont="1" applyFill="1" applyAlignment="1"/>
    <xf numFmtId="0" fontId="36" fillId="6" borderId="0" xfId="3" applyFont="1" applyFill="1" applyAlignment="1">
      <alignment vertical="center" wrapText="1"/>
    </xf>
    <xf numFmtId="0" fontId="29" fillId="6" borderId="1" xfId="3" applyFont="1" applyFill="1" applyBorder="1">
      <alignment vertical="center"/>
    </xf>
    <xf numFmtId="0" fontId="3" fillId="0" borderId="1" xfId="3" applyFont="1" applyBorder="1" applyAlignment="1">
      <alignment vertical="center" wrapText="1"/>
    </xf>
    <xf numFmtId="49" fontId="0" fillId="0" borderId="0" xfId="0" applyNumberFormat="1" applyAlignment="1">
      <alignment horizontal="left" vertical="center"/>
    </xf>
    <xf numFmtId="0" fontId="39" fillId="0" borderId="0" xfId="9" applyFont="1" applyAlignment="1">
      <alignment horizontal="left" vertical="center"/>
    </xf>
    <xf numFmtId="0" fontId="40" fillId="0" borderId="0" xfId="9" applyFont="1" applyAlignment="1">
      <alignment horizontal="left" vertical="center"/>
    </xf>
    <xf numFmtId="0" fontId="20" fillId="0" borderId="0" xfId="0" applyFont="1"/>
    <xf numFmtId="0" fontId="21" fillId="0" borderId="0" xfId="9" applyFont="1" applyAlignment="1">
      <alignment vertical="center"/>
    </xf>
    <xf numFmtId="0" fontId="16" fillId="7" borderId="8" xfId="3" applyFont="1" applyFill="1" applyBorder="1" applyAlignment="1">
      <alignment horizontal="center" vertical="center"/>
    </xf>
    <xf numFmtId="0" fontId="38" fillId="0" borderId="0" xfId="9" applyFont="1" applyAlignment="1">
      <alignment horizontal="left" vertical="center"/>
    </xf>
    <xf numFmtId="0" fontId="1" fillId="7" borderId="2" xfId="0" applyFont="1" applyFill="1" applyBorder="1" applyAlignment="1">
      <alignment vertical="top"/>
    </xf>
    <xf numFmtId="0" fontId="0" fillId="7" borderId="4" xfId="0" applyFill="1" applyBorder="1" applyAlignment="1">
      <alignment vertical="top"/>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0" fontId="20" fillId="6" borderId="0" xfId="0" applyFont="1" applyFill="1" applyAlignment="1">
      <alignment vertical="center" wrapText="1"/>
    </xf>
    <xf numFmtId="49" fontId="43" fillId="0" borderId="0" xfId="0" applyNumberFormat="1" applyFont="1" applyAlignment="1">
      <alignment horizontal="center" vertical="center"/>
    </xf>
    <xf numFmtId="0" fontId="43" fillId="0" borderId="0" xfId="0" applyFont="1"/>
    <xf numFmtId="0" fontId="5" fillId="7" borderId="4" xfId="3" applyFill="1" applyBorder="1" applyAlignment="1"/>
    <xf numFmtId="0" fontId="17" fillId="7" borderId="2" xfId="0" applyFont="1" applyFill="1" applyBorder="1"/>
    <xf numFmtId="0" fontId="27" fillId="0" borderId="0" xfId="0" applyFont="1" applyAlignment="1">
      <alignment wrapText="1"/>
    </xf>
    <xf numFmtId="0" fontId="45" fillId="6" borderId="0" xfId="0" applyFont="1" applyFill="1"/>
    <xf numFmtId="0" fontId="35" fillId="0" borderId="0" xfId="0" applyFont="1" applyAlignment="1">
      <alignment horizontal="left"/>
    </xf>
    <xf numFmtId="0" fontId="20" fillId="6" borderId="0" xfId="0" applyFont="1" applyFill="1" applyAlignment="1">
      <alignment vertical="top"/>
    </xf>
    <xf numFmtId="0" fontId="15" fillId="7" borderId="1" xfId="3" applyFont="1" applyFill="1" applyBorder="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23" fillId="0" borderId="0" xfId="0" applyFont="1"/>
    <xf numFmtId="0" fontId="0" fillId="0" borderId="0" xfId="0" applyAlignment="1">
      <alignment horizontal="left" vertical="top" wrapText="1"/>
    </xf>
    <xf numFmtId="0" fontId="29" fillId="6" borderId="0" xfId="0" applyFont="1" applyFill="1" applyAlignment="1">
      <alignment horizontal="left" vertical="center" wrapText="1" indent="1"/>
    </xf>
    <xf numFmtId="0" fontId="29" fillId="6" borderId="0" xfId="0" applyFont="1" applyFill="1" applyAlignment="1">
      <alignment horizontal="left" vertical="center" wrapText="1"/>
    </xf>
    <xf numFmtId="0" fontId="20" fillId="6" borderId="0" xfId="0" applyFont="1" applyFill="1" applyAlignment="1">
      <alignment wrapText="1"/>
    </xf>
    <xf numFmtId="49" fontId="1" fillId="0" borderId="0" xfId="0" applyNumberFormat="1" applyFont="1" applyAlignment="1">
      <alignment horizontal="left" vertical="center"/>
    </xf>
    <xf numFmtId="0" fontId="47" fillId="0" borderId="0" xfId="10" applyFont="1"/>
    <xf numFmtId="0" fontId="0" fillId="0" borderId="0" xfId="0" applyAlignment="1">
      <alignment wrapText="1"/>
    </xf>
    <xf numFmtId="0" fontId="49" fillId="0" borderId="0" xfId="0" applyFont="1" applyAlignment="1">
      <alignment horizontal="center" vertical="center" wrapText="1"/>
    </xf>
    <xf numFmtId="0" fontId="49" fillId="0" borderId="0" xfId="0" applyFont="1" applyAlignment="1">
      <alignment horizontal="center"/>
    </xf>
    <xf numFmtId="0" fontId="14" fillId="0" borderId="0" xfId="3" applyFont="1">
      <alignment vertical="center"/>
    </xf>
    <xf numFmtId="0" fontId="51" fillId="0" borderId="0" xfId="0" applyFont="1"/>
    <xf numFmtId="0" fontId="53"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Alignment="1">
      <alignment vertical="center"/>
    </xf>
    <xf numFmtId="0" fontId="16" fillId="7" borderId="21" xfId="3" applyFont="1" applyFill="1" applyBorder="1" applyAlignment="1">
      <alignment horizontal="center" vertical="center"/>
    </xf>
    <xf numFmtId="0" fontId="1" fillId="7" borderId="21" xfId="0" applyFont="1" applyFill="1" applyBorder="1" applyAlignment="1">
      <alignment vertical="center" wrapText="1"/>
    </xf>
    <xf numFmtId="0" fontId="0" fillId="7" borderId="22" xfId="0" applyFill="1" applyBorder="1" applyAlignment="1">
      <alignment horizontal="center" wrapText="1"/>
    </xf>
    <xf numFmtId="0" fontId="0" fillId="7" borderId="4" xfId="0" applyFill="1" applyBorder="1"/>
    <xf numFmtId="0" fontId="23"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35" fillId="7" borderId="8" xfId="3" applyFont="1" applyFill="1" applyBorder="1" applyAlignment="1">
      <alignment horizontal="center" vertical="center"/>
    </xf>
    <xf numFmtId="0" fontId="42"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Alignment="1">
      <alignment horizontal="right" vertical="center" wrapText="1"/>
    </xf>
    <xf numFmtId="0" fontId="16" fillId="0" borderId="0" xfId="3" applyFont="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2" fillId="7" borderId="4" xfId="3" applyFont="1" applyFill="1" applyBorder="1" applyAlignment="1"/>
    <xf numFmtId="0" fontId="33" fillId="7" borderId="17" xfId="0" applyFont="1" applyFill="1" applyBorder="1" applyAlignment="1">
      <alignment horizontal="center" vertical="center" wrapText="1"/>
    </xf>
    <xf numFmtId="0" fontId="16" fillId="7" borderId="4" xfId="3" applyFont="1" applyFill="1" applyBorder="1" applyAlignment="1">
      <alignment horizontal="center"/>
    </xf>
    <xf numFmtId="0" fontId="15" fillId="7" borderId="24" xfId="3" applyFont="1" applyFill="1" applyBorder="1" applyAlignment="1">
      <alignment horizontal="center" vertical="center" wrapText="1"/>
    </xf>
    <xf numFmtId="0" fontId="3" fillId="0" borderId="25" xfId="3" applyFont="1" applyBorder="1" applyAlignment="1">
      <alignment horizontal="center" vertical="center" wrapText="1"/>
    </xf>
    <xf numFmtId="0" fontId="13" fillId="0" borderId="18" xfId="3" applyFont="1" applyBorder="1" applyAlignment="1">
      <alignment vertical="center" wrapText="1"/>
    </xf>
    <xf numFmtId="0" fontId="3" fillId="0" borderId="26" xfId="3" applyFont="1" applyBorder="1" applyAlignment="1">
      <alignment horizontal="center" vertical="center" wrapText="1"/>
    </xf>
    <xf numFmtId="0" fontId="13" fillId="0" borderId="27" xfId="3" applyFont="1" applyBorder="1" applyAlignment="1">
      <alignment vertical="center" wrapText="1"/>
    </xf>
    <xf numFmtId="0" fontId="3" fillId="0" borderId="28" xfId="3" applyFont="1" applyBorder="1">
      <alignment vertical="center"/>
    </xf>
    <xf numFmtId="0" fontId="3" fillId="0" borderId="29" xfId="3" applyFont="1" applyBorder="1" applyAlignment="1">
      <alignment horizontal="center" vertical="center" wrapText="1"/>
    </xf>
    <xf numFmtId="0" fontId="3" fillId="0" borderId="31" xfId="3" applyFont="1" applyBorder="1" applyAlignment="1">
      <alignment horizontal="center" vertical="center" wrapText="1"/>
    </xf>
    <xf numFmtId="0" fontId="48" fillId="0" borderId="32" xfId="3" applyFont="1" applyBorder="1" applyAlignment="1">
      <alignment vertical="center" wrapText="1"/>
    </xf>
    <xf numFmtId="0" fontId="15" fillId="7" borderId="26" xfId="3" applyFont="1" applyFill="1" applyBorder="1" applyAlignment="1">
      <alignment horizontal="center" vertical="center" wrapText="1"/>
    </xf>
    <xf numFmtId="0" fontId="15" fillId="7" borderId="31" xfId="3" applyFont="1" applyFill="1" applyBorder="1" applyAlignment="1">
      <alignment horizontal="center" vertical="center" wrapText="1"/>
    </xf>
    <xf numFmtId="0" fontId="16" fillId="7" borderId="33" xfId="3" applyFont="1" applyFill="1" applyBorder="1" applyAlignment="1">
      <alignment vertical="center" wrapText="1"/>
    </xf>
    <xf numFmtId="0" fontId="3" fillId="0" borderId="27" xfId="3" applyFont="1" applyBorder="1">
      <alignment vertical="center"/>
    </xf>
    <xf numFmtId="0" fontId="3" fillId="0" borderId="28" xfId="3" applyFont="1" applyBorder="1" applyAlignment="1">
      <alignment horizontal="center" vertical="center"/>
    </xf>
    <xf numFmtId="0" fontId="3" fillId="0" borderId="34" xfId="3" applyFont="1" applyBorder="1" applyAlignment="1">
      <alignment horizontal="center" vertical="center"/>
    </xf>
    <xf numFmtId="0" fontId="0" fillId="0" borderId="34" xfId="0" applyBorder="1"/>
    <xf numFmtId="0" fontId="0" fillId="0" borderId="29" xfId="0" applyBorder="1"/>
    <xf numFmtId="0" fontId="0" fillId="0" borderId="31" xfId="0" applyBorder="1"/>
    <xf numFmtId="0" fontId="0" fillId="0" borderId="32" xfId="0" applyBorder="1"/>
    <xf numFmtId="0" fontId="0" fillId="0" borderId="33" xfId="0" applyBorder="1"/>
    <xf numFmtId="0" fontId="15" fillId="7" borderId="35" xfId="3" applyFont="1" applyFill="1" applyBorder="1" applyAlignment="1">
      <alignment horizontal="center" vertical="center" wrapText="1"/>
    </xf>
    <xf numFmtId="0" fontId="15" fillId="7" borderId="27" xfId="3" applyFont="1" applyFill="1" applyBorder="1">
      <alignment vertical="center"/>
    </xf>
    <xf numFmtId="0" fontId="3" fillId="7" borderId="28" xfId="3" applyFont="1" applyFill="1" applyBorder="1" applyAlignment="1">
      <alignment horizontal="center" vertical="center"/>
    </xf>
    <xf numFmtId="0" fontId="15" fillId="7" borderId="29" xfId="3" applyFont="1" applyFill="1" applyBorder="1" applyAlignment="1">
      <alignment horizontal="center" vertical="center" wrapText="1"/>
    </xf>
    <xf numFmtId="0" fontId="3" fillId="7" borderId="34" xfId="3" applyFont="1" applyFill="1" applyBorder="1" applyAlignment="1">
      <alignment horizontal="center" vertical="center"/>
    </xf>
    <xf numFmtId="0" fontId="3" fillId="0" borderId="32" xfId="3" applyFont="1" applyBorder="1">
      <alignment vertical="center"/>
    </xf>
    <xf numFmtId="0" fontId="3" fillId="0" borderId="33" xfId="3" applyFont="1" applyBorder="1" applyAlignment="1">
      <alignment horizontal="center" vertical="center"/>
    </xf>
    <xf numFmtId="0" fontId="11" fillId="7" borderId="2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3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3" fillId="0" borderId="34" xfId="3" applyFont="1" applyBorder="1">
      <alignment vertical="center"/>
    </xf>
    <xf numFmtId="0" fontId="4" fillId="0" borderId="34" xfId="3" applyFont="1" applyBorder="1" applyAlignment="1">
      <alignment vertical="center" wrapText="1"/>
    </xf>
    <xf numFmtId="0" fontId="3" fillId="0" borderId="34" xfId="3" applyFont="1" applyBorder="1" applyAlignment="1">
      <alignment vertical="center" wrapText="1"/>
    </xf>
    <xf numFmtId="0" fontId="0" fillId="7" borderId="24" xfId="0" applyFill="1" applyBorder="1" applyAlignment="1">
      <alignment horizont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3" fillId="0" borderId="42" xfId="3" applyFont="1" applyBorder="1" applyAlignment="1">
      <alignment horizontal="center" vertical="center" wrapText="1"/>
    </xf>
    <xf numFmtId="0" fontId="3" fillId="0" borderId="31" xfId="3" applyFont="1" applyBorder="1" applyAlignment="1">
      <alignment horizontal="left" vertical="center" wrapText="1"/>
    </xf>
    <xf numFmtId="0" fontId="3" fillId="0" borderId="43" xfId="3" applyFont="1" applyBorder="1" applyAlignment="1">
      <alignment horizontal="center"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5" xfId="0" applyFont="1" applyFill="1" applyBorder="1" applyAlignment="1">
      <alignment vertical="center"/>
    </xf>
    <xf numFmtId="0" fontId="16" fillId="7" borderId="44" xfId="0" applyFont="1" applyFill="1" applyBorder="1" applyAlignment="1">
      <alignment vertical="center"/>
    </xf>
    <xf numFmtId="0" fontId="16" fillId="7" borderId="19" xfId="0" applyFont="1" applyFill="1" applyBorder="1" applyAlignment="1">
      <alignment horizontal="center" vertical="center"/>
    </xf>
    <xf numFmtId="0" fontId="23" fillId="7" borderId="25" xfId="3" applyFont="1" applyFill="1" applyBorder="1" applyAlignment="1">
      <alignment horizontal="center" vertical="center" wrapText="1"/>
    </xf>
    <xf numFmtId="0" fontId="20" fillId="6" borderId="9" xfId="0" applyFont="1" applyFill="1" applyBorder="1" applyAlignment="1">
      <alignment horizontal="center" vertical="center"/>
    </xf>
    <xf numFmtId="0" fontId="30" fillId="7" borderId="24" xfId="3" applyFont="1" applyFill="1" applyBorder="1" applyAlignment="1">
      <alignment horizontal="center" vertical="center" wrapText="1"/>
    </xf>
    <xf numFmtId="0" fontId="29" fillId="6" borderId="26" xfId="3" applyFont="1" applyFill="1" applyBorder="1" applyAlignment="1">
      <alignment horizontal="center" vertical="center" wrapText="1"/>
    </xf>
    <xf numFmtId="0" fontId="29" fillId="6" borderId="27" xfId="3" applyFont="1" applyFill="1" applyBorder="1">
      <alignment vertical="center"/>
    </xf>
    <xf numFmtId="0" fontId="29" fillId="6" borderId="29" xfId="3" applyFont="1" applyFill="1" applyBorder="1" applyAlignment="1">
      <alignment horizontal="center" vertical="center" wrapText="1"/>
    </xf>
    <xf numFmtId="0" fontId="29" fillId="6" borderId="31" xfId="3" applyFont="1" applyFill="1" applyBorder="1" applyAlignment="1">
      <alignment horizontal="center" vertical="center" wrapText="1"/>
    </xf>
    <xf numFmtId="0" fontId="33" fillId="6" borderId="32" xfId="0" applyFont="1" applyFill="1" applyBorder="1" applyAlignment="1">
      <alignment vertical="center" wrapText="1"/>
    </xf>
    <xf numFmtId="0" fontId="20" fillId="7" borderId="4" xfId="0" applyFont="1" applyFill="1" applyBorder="1" applyAlignment="1">
      <alignment vertical="top"/>
    </xf>
    <xf numFmtId="0" fontId="29" fillId="7" borderId="5" xfId="0" applyFont="1" applyFill="1" applyBorder="1" applyAlignment="1">
      <alignment horizontal="center" vertical="center" wrapText="1"/>
    </xf>
    <xf numFmtId="49" fontId="1" fillId="7" borderId="26" xfId="1" applyNumberFormat="1" applyFont="1" applyFill="1" applyBorder="1" applyAlignment="1">
      <alignment horizontal="center" vertical="center"/>
    </xf>
    <xf numFmtId="49" fontId="1" fillId="7" borderId="27" xfId="1" applyNumberFormat="1" applyFont="1" applyFill="1" applyBorder="1" applyAlignment="1">
      <alignment horizontal="center" vertical="center"/>
    </xf>
    <xf numFmtId="49" fontId="1" fillId="7" borderId="28" xfId="1" applyNumberFormat="1" applyFont="1" applyFill="1" applyBorder="1" applyAlignment="1">
      <alignment horizontal="center" vertical="center" wrapText="1"/>
    </xf>
    <xf numFmtId="49" fontId="1" fillId="7" borderId="22" xfId="1" applyNumberFormat="1" applyFont="1" applyFill="1" applyBorder="1" applyAlignment="1">
      <alignment horizontal="center" vertical="center"/>
    </xf>
    <xf numFmtId="49" fontId="1" fillId="7" borderId="43" xfId="1" applyNumberFormat="1" applyFont="1" applyFill="1" applyBorder="1" applyAlignment="1">
      <alignment horizontal="center" vertical="center"/>
    </xf>
    <xf numFmtId="49" fontId="1" fillId="7" borderId="33" xfId="1" applyNumberFormat="1" applyFont="1" applyFill="1" applyBorder="1" applyAlignment="1">
      <alignment horizontal="center" vertical="center"/>
    </xf>
    <xf numFmtId="49" fontId="1" fillId="7" borderId="25" xfId="0" applyNumberFormat="1" applyFont="1" applyFill="1" applyBorder="1" applyAlignment="1">
      <alignment horizontal="center" vertical="center"/>
    </xf>
    <xf numFmtId="0" fontId="1" fillId="7" borderId="18" xfId="0" applyFont="1" applyFill="1" applyBorder="1"/>
    <xf numFmtId="0" fontId="1" fillId="7" borderId="19" xfId="0" applyFont="1" applyFill="1" applyBorder="1" applyAlignment="1">
      <alignment horizontal="center"/>
    </xf>
    <xf numFmtId="0" fontId="1" fillId="7" borderId="18" xfId="0" applyFont="1" applyFill="1" applyBorder="1" applyAlignment="1">
      <alignment horizontal="center"/>
    </xf>
    <xf numFmtId="49" fontId="1" fillId="7" borderId="26" xfId="0" applyNumberFormat="1"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7" xfId="0" applyFont="1" applyFill="1" applyBorder="1" applyAlignment="1">
      <alignment horizontal="center" vertical="center"/>
    </xf>
    <xf numFmtId="0" fontId="1" fillId="7" borderId="28" xfId="0" applyFont="1" applyFill="1" applyBorder="1" applyAlignment="1">
      <alignment horizontal="center" vertical="center" wrapText="1"/>
    </xf>
    <xf numFmtId="49" fontId="1" fillId="7" borderId="31" xfId="0" applyNumberFormat="1" applyFont="1" applyFill="1" applyBorder="1" applyAlignment="1">
      <alignment horizontal="center" vertical="center" wrapText="1"/>
    </xf>
    <xf numFmtId="49" fontId="1" fillId="7" borderId="32" xfId="0" applyNumberFormat="1" applyFont="1" applyFill="1" applyBorder="1" applyAlignment="1">
      <alignment horizontal="center" vertical="center" wrapText="1"/>
    </xf>
    <xf numFmtId="49" fontId="1" fillId="7" borderId="33" xfId="0" applyNumberFormat="1" applyFont="1" applyFill="1" applyBorder="1" applyAlignment="1">
      <alignment horizontal="center" vertical="center" wrapText="1"/>
    </xf>
    <xf numFmtId="0" fontId="0" fillId="0" borderId="26" xfId="0" applyBorder="1"/>
    <xf numFmtId="0" fontId="0" fillId="0" borderId="27" xfId="0" applyBorder="1"/>
    <xf numFmtId="0" fontId="0" fillId="0" borderId="28" xfId="0" applyBorder="1"/>
    <xf numFmtId="0" fontId="23" fillId="0" borderId="1" xfId="3" applyFont="1" applyBorder="1" applyAlignment="1">
      <alignment vertical="center" wrapText="1"/>
    </xf>
    <xf numFmtId="0" fontId="23" fillId="0" borderId="26" xfId="3" applyFont="1" applyBorder="1" applyAlignment="1">
      <alignment horizontal="center" vertical="center" wrapText="1"/>
    </xf>
    <xf numFmtId="0" fontId="23" fillId="0" borderId="27" xfId="0" applyFont="1" applyBorder="1" applyAlignment="1">
      <alignment horizontal="left" vertical="center" indent="1"/>
    </xf>
    <xf numFmtId="0" fontId="23" fillId="0" borderId="29" xfId="3" applyFont="1" applyBorder="1" applyAlignment="1">
      <alignment horizontal="center" vertical="center" wrapText="1"/>
    </xf>
    <xf numFmtId="0" fontId="23" fillId="0" borderId="1" xfId="0" applyFont="1" applyBorder="1" applyAlignment="1">
      <alignment horizontal="left" vertical="center" indent="1"/>
    </xf>
    <xf numFmtId="0" fontId="23" fillId="0" borderId="38" xfId="3" applyFont="1" applyBorder="1" applyAlignment="1">
      <alignment horizontal="center" vertical="center" wrapText="1"/>
    </xf>
    <xf numFmtId="0" fontId="23" fillId="0" borderId="13" xfId="0" applyFont="1" applyBorder="1" applyAlignment="1">
      <alignment horizontal="left" vertical="center" indent="1"/>
    </xf>
    <xf numFmtId="0" fontId="23" fillId="0" borderId="40" xfId="3" applyFont="1" applyBorder="1" applyAlignment="1">
      <alignment horizontal="center" vertical="center" wrapText="1"/>
    </xf>
    <xf numFmtId="0" fontId="23" fillId="0" borderId="6" xfId="0" applyFont="1" applyBorder="1" applyAlignment="1">
      <alignment horizontal="left" vertical="center" indent="1"/>
    </xf>
    <xf numFmtId="0" fontId="23" fillId="0" borderId="31" xfId="3" applyFont="1" applyBorder="1" applyAlignment="1">
      <alignment horizontal="center" vertical="center" wrapText="1"/>
    </xf>
    <xf numFmtId="0" fontId="23" fillId="0" borderId="32" xfId="0" applyFont="1" applyBorder="1" applyAlignment="1">
      <alignment horizontal="left" vertical="center" indent="1"/>
    </xf>
    <xf numFmtId="0" fontId="0" fillId="0" borderId="0" xfId="3" applyFont="1">
      <alignment vertical="center"/>
    </xf>
    <xf numFmtId="0" fontId="16" fillId="7" borderId="18" xfId="9" applyFont="1" applyFill="1" applyBorder="1" applyAlignment="1">
      <alignment horizontal="center" vertical="center" wrapText="1"/>
    </xf>
    <xf numFmtId="0" fontId="16" fillId="7" borderId="18" xfId="9" applyFont="1" applyFill="1" applyBorder="1" applyAlignment="1">
      <alignment horizontal="center" vertical="center"/>
    </xf>
    <xf numFmtId="0" fontId="16" fillId="7" borderId="20" xfId="9" applyFont="1" applyFill="1" applyBorder="1" applyAlignment="1">
      <alignment horizontal="center" vertical="center" wrapText="1"/>
    </xf>
    <xf numFmtId="0" fontId="16" fillId="7" borderId="19"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6"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55" fillId="0" borderId="1" xfId="10" applyFont="1" applyBorder="1"/>
    <xf numFmtId="0" fontId="12" fillId="0" borderId="26" xfId="3" applyFont="1" applyBorder="1" applyAlignment="1">
      <alignment horizontal="center" vertical="center" wrapText="1"/>
    </xf>
    <xf numFmtId="0" fontId="12" fillId="0" borderId="27" xfId="3" applyFont="1" applyBorder="1">
      <alignment vertical="center"/>
    </xf>
    <xf numFmtId="0" fontId="12" fillId="0" borderId="29" xfId="3" applyFont="1" applyBorder="1" applyAlignment="1">
      <alignment horizontal="center" vertical="center" wrapText="1"/>
    </xf>
    <xf numFmtId="0" fontId="12" fillId="0" borderId="1" xfId="3" applyFont="1" applyBorder="1">
      <alignment vertical="center"/>
    </xf>
    <xf numFmtId="0" fontId="3" fillId="0" borderId="1" xfId="3" applyFont="1" applyBorder="1" applyAlignment="1">
      <alignment horizontal="left" vertical="center" indent="1"/>
    </xf>
    <xf numFmtId="0" fontId="3" fillId="0" borderId="1" xfId="3" applyFont="1" applyBorder="1" applyAlignment="1">
      <alignment horizontal="left" vertical="center" indent="2"/>
    </xf>
    <xf numFmtId="0" fontId="2" fillId="0" borderId="1" xfId="3" applyFont="1" applyBorder="1" applyAlignment="1">
      <alignment horizontal="left" vertical="center" wrapText="1" indent="1"/>
    </xf>
    <xf numFmtId="0" fontId="2" fillId="0" borderId="1" xfId="3" applyFont="1" applyBorder="1">
      <alignment vertical="center"/>
    </xf>
    <xf numFmtId="0" fontId="2" fillId="0" borderId="34" xfId="3" applyFont="1" applyBorder="1">
      <alignment vertical="center"/>
    </xf>
    <xf numFmtId="0" fontId="3" fillId="0" borderId="1" xfId="3" applyFont="1" applyBorder="1" applyAlignment="1">
      <alignment horizontal="left" vertical="center" wrapText="1" indent="1"/>
    </xf>
    <xf numFmtId="0" fontId="3" fillId="0" borderId="1" xfId="3" applyFont="1" applyBorder="1" applyAlignment="1">
      <alignment horizontal="left" vertical="center" wrapText="1"/>
    </xf>
    <xf numFmtId="0" fontId="12" fillId="0" borderId="1" xfId="3" applyFont="1" applyBorder="1" applyAlignment="1">
      <alignment vertical="center" wrapText="1"/>
    </xf>
    <xf numFmtId="0" fontId="3" fillId="0" borderId="1" xfId="3" applyFont="1" applyBorder="1" applyAlignment="1">
      <alignment horizontal="left" vertical="center" wrapText="1" indent="2"/>
    </xf>
    <xf numFmtId="0" fontId="3" fillId="0" borderId="32" xfId="3" applyFont="1" applyBorder="1" applyAlignment="1">
      <alignment horizontal="left" vertical="center" wrapText="1"/>
    </xf>
    <xf numFmtId="0" fontId="3" fillId="0" borderId="33" xfId="3" applyFont="1" applyBorder="1">
      <alignment vertical="center"/>
    </xf>
    <xf numFmtId="0" fontId="1" fillId="7" borderId="25"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0" fillId="6" borderId="26" xfId="0" applyFill="1" applyBorder="1" applyAlignment="1">
      <alignment horizontal="center" vertical="top" wrapText="1"/>
    </xf>
    <xf numFmtId="0" fontId="15" fillId="6" borderId="27" xfId="0" applyFont="1" applyFill="1" applyBorder="1" applyAlignment="1">
      <alignment vertical="center" wrapText="1"/>
    </xf>
    <xf numFmtId="0" fontId="0" fillId="6" borderId="29" xfId="0" applyFill="1" applyBorder="1" applyAlignment="1">
      <alignment horizontal="center" vertical="top" wrapText="1"/>
    </xf>
    <xf numFmtId="0" fontId="15" fillId="6" borderId="1" xfId="0" applyFont="1" applyFill="1" applyBorder="1" applyAlignment="1">
      <alignment vertical="center" wrapText="1"/>
    </xf>
    <xf numFmtId="0" fontId="0" fillId="6" borderId="1" xfId="0" applyFill="1" applyBorder="1" applyAlignment="1">
      <alignment horizontal="left" vertical="center" wrapText="1" indent="1"/>
    </xf>
    <xf numFmtId="0" fontId="56"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ill="1" applyBorder="1" applyAlignment="1">
      <alignment horizontal="left" vertical="center" wrapText="1" indent="4"/>
    </xf>
    <xf numFmtId="0" fontId="0" fillId="6" borderId="31" xfId="0" applyFill="1" applyBorder="1" applyAlignment="1">
      <alignment horizontal="center" vertical="top" wrapText="1"/>
    </xf>
    <xf numFmtId="0" fontId="0" fillId="6" borderId="32" xfId="0" applyFill="1" applyBorder="1" applyAlignment="1">
      <alignment horizontal="left" vertical="center" wrapText="1" indent="4"/>
    </xf>
    <xf numFmtId="0" fontId="0" fillId="6" borderId="27" xfId="0" applyFill="1" applyBorder="1" applyAlignment="1">
      <alignment vertical="top" wrapText="1"/>
    </xf>
    <xf numFmtId="0" fontId="56" fillId="6" borderId="27" xfId="0" applyFont="1" applyFill="1" applyBorder="1" applyAlignment="1">
      <alignment vertical="top" wrapText="1"/>
    </xf>
    <xf numFmtId="0" fontId="56" fillId="6" borderId="28" xfId="0" applyFont="1" applyFill="1" applyBorder="1" applyAlignment="1">
      <alignment vertical="top" wrapText="1"/>
    </xf>
    <xf numFmtId="0" fontId="0" fillId="6" borderId="1" xfId="0" applyFill="1" applyBorder="1" applyAlignment="1">
      <alignment horizontal="left" vertical="top" wrapText="1" indent="1"/>
    </xf>
    <xf numFmtId="0" fontId="56" fillId="6" borderId="1" xfId="0" applyFont="1" applyFill="1" applyBorder="1" applyAlignment="1">
      <alignment vertical="top" wrapText="1"/>
    </xf>
    <xf numFmtId="0" fontId="56" fillId="6" borderId="34" xfId="0" applyFont="1" applyFill="1" applyBorder="1" applyAlignment="1">
      <alignment vertical="top" wrapText="1"/>
    </xf>
    <xf numFmtId="0" fontId="0" fillId="6" borderId="1" xfId="0" applyFill="1" applyBorder="1" applyAlignment="1">
      <alignment vertical="top" wrapText="1"/>
    </xf>
    <xf numFmtId="0" fontId="0" fillId="6" borderId="45" xfId="0" applyFill="1" applyBorder="1" applyAlignment="1">
      <alignment horizontal="center" vertical="center"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2" xfId="0" applyFill="1" applyBorder="1" applyAlignment="1">
      <alignment vertical="top" wrapText="1"/>
    </xf>
    <xf numFmtId="0" fontId="56" fillId="6" borderId="32" xfId="0" applyFont="1" applyFill="1" applyBorder="1" applyAlignment="1">
      <alignment vertical="top" wrapText="1"/>
    </xf>
    <xf numFmtId="0" fontId="56" fillId="6" borderId="33" xfId="0" applyFont="1" applyFill="1" applyBorder="1" applyAlignment="1">
      <alignment vertical="top" wrapText="1"/>
    </xf>
    <xf numFmtId="0" fontId="1" fillId="0" borderId="1" xfId="0" applyFont="1" applyBorder="1"/>
    <xf numFmtId="0" fontId="35" fillId="7" borderId="26" xfId="0" applyFont="1" applyFill="1" applyBorder="1" applyAlignment="1">
      <alignment horizontal="center" vertical="center"/>
    </xf>
    <xf numFmtId="0" fontId="35" fillId="7" borderId="40" xfId="0" applyFont="1" applyFill="1" applyBorder="1" applyAlignment="1">
      <alignment horizontal="center" vertical="center"/>
    </xf>
    <xf numFmtId="0" fontId="35" fillId="7" borderId="46" xfId="0" applyFont="1" applyFill="1" applyBorder="1" applyAlignment="1">
      <alignment horizontal="center" vertical="center"/>
    </xf>
    <xf numFmtId="0" fontId="56" fillId="6" borderId="42" xfId="0" applyFont="1" applyFill="1" applyBorder="1" applyAlignment="1">
      <alignment horizontal="left" vertical="center" wrapText="1"/>
    </xf>
    <xf numFmtId="0" fontId="0" fillId="6" borderId="2" xfId="0" applyFill="1" applyBorder="1" applyAlignment="1">
      <alignment wrapText="1"/>
    </xf>
    <xf numFmtId="0" fontId="0" fillId="6" borderId="0" xfId="0" applyFill="1" applyAlignment="1">
      <alignment wrapText="1"/>
    </xf>
    <xf numFmtId="0" fontId="56" fillId="6" borderId="2" xfId="0" applyFont="1" applyFill="1" applyBorder="1" applyAlignment="1">
      <alignment horizontal="left" vertical="center" wrapText="1"/>
    </xf>
    <xf numFmtId="0" fontId="56" fillId="6" borderId="43" xfId="0" applyFont="1" applyFill="1" applyBorder="1" applyAlignment="1">
      <alignment horizontal="left" vertical="center" wrapText="1" indent="1"/>
    </xf>
    <xf numFmtId="0" fontId="16" fillId="7" borderId="26" xfId="0" applyFont="1" applyFill="1" applyBorder="1" applyAlignment="1">
      <alignment horizontal="center" vertical="center"/>
    </xf>
    <xf numFmtId="0" fontId="56" fillId="6" borderId="27" xfId="0" applyFont="1" applyFill="1" applyBorder="1" applyAlignment="1">
      <alignment horizontal="left" vertical="center" wrapText="1"/>
    </xf>
    <xf numFmtId="0" fontId="16" fillId="7" borderId="40" xfId="0" applyFont="1" applyFill="1" applyBorder="1" applyAlignment="1">
      <alignment horizontal="center" vertical="center"/>
    </xf>
    <xf numFmtId="0" fontId="0" fillId="6" borderId="1" xfId="0" applyFill="1" applyBorder="1" applyAlignment="1">
      <alignment horizontal="left" wrapText="1" indent="1"/>
    </xf>
    <xf numFmtId="0" fontId="0" fillId="6" borderId="1" xfId="0" applyFill="1" applyBorder="1" applyAlignment="1">
      <alignment horizontal="left" indent="1"/>
    </xf>
    <xf numFmtId="0" fontId="16" fillId="7" borderId="46" xfId="0" applyFont="1" applyFill="1" applyBorder="1" applyAlignment="1">
      <alignment horizontal="center" vertical="center"/>
    </xf>
    <xf numFmtId="0" fontId="56" fillId="6" borderId="32" xfId="0" applyFont="1" applyFill="1" applyBorder="1" applyAlignment="1">
      <alignment horizontal="left" vertical="center" wrapText="1"/>
    </xf>
    <xf numFmtId="0" fontId="0" fillId="6" borderId="1" xfId="0" applyFill="1" applyBorder="1" applyAlignment="1">
      <alignment wrapText="1"/>
    </xf>
    <xf numFmtId="0" fontId="0" fillId="6" borderId="32" xfId="0" applyFill="1" applyBorder="1" applyAlignment="1">
      <alignment wrapText="1"/>
    </xf>
    <xf numFmtId="0" fontId="16" fillId="7" borderId="29" xfId="0" applyFont="1" applyFill="1" applyBorder="1" applyAlignment="1">
      <alignment horizontal="center" vertical="center"/>
    </xf>
    <xf numFmtId="0" fontId="16" fillId="7" borderId="31" xfId="0" applyFont="1" applyFill="1" applyBorder="1" applyAlignment="1">
      <alignment horizontal="center" vertical="center"/>
    </xf>
    <xf numFmtId="0" fontId="0" fillId="6" borderId="32" xfId="0" applyFill="1" applyBorder="1" applyAlignment="1">
      <alignment horizontal="left" indent="1"/>
    </xf>
    <xf numFmtId="0" fontId="44" fillId="7" borderId="2" xfId="0" applyFont="1" applyFill="1" applyBorder="1"/>
    <xf numFmtId="0" fontId="16"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1" fillId="7" borderId="5" xfId="0" applyNumberFormat="1" applyFont="1" applyFill="1" applyBorder="1" applyAlignment="1">
      <alignment horizontal="center"/>
    </xf>
    <xf numFmtId="0" fontId="1" fillId="0" borderId="0" xfId="0" applyFont="1" applyAlignment="1">
      <alignment wrapText="1"/>
    </xf>
    <xf numFmtId="0" fontId="44" fillId="0" borderId="0" xfId="10" applyFont="1" applyAlignment="1">
      <alignment horizontal="right" vertical="center"/>
    </xf>
    <xf numFmtId="0" fontId="37" fillId="0" borderId="0" xfId="9" applyFont="1" applyAlignment="1">
      <alignment vertical="center"/>
    </xf>
    <xf numFmtId="0" fontId="44" fillId="7" borderId="2" xfId="3" applyFont="1" applyFill="1" applyBorder="1">
      <alignment vertical="center"/>
    </xf>
    <xf numFmtId="0" fontId="10" fillId="7" borderId="2" xfId="3" applyFont="1" applyFill="1" applyBorder="1">
      <alignment vertical="center"/>
    </xf>
    <xf numFmtId="0" fontId="18" fillId="7" borderId="2" xfId="3" applyFont="1" applyFill="1" applyBorder="1">
      <alignment vertical="center"/>
    </xf>
    <xf numFmtId="0" fontId="44" fillId="0" borderId="0" xfId="0" applyFont="1"/>
    <xf numFmtId="0" fontId="59" fillId="7" borderId="5" xfId="3" applyFont="1" applyFill="1" applyBorder="1" applyAlignment="1"/>
    <xf numFmtId="0" fontId="23" fillId="0" borderId="0" xfId="3" applyFont="1">
      <alignment vertical="center"/>
    </xf>
    <xf numFmtId="0" fontId="13" fillId="0" borderId="0" xfId="3" applyFont="1">
      <alignment vertical="center"/>
    </xf>
    <xf numFmtId="0" fontId="13" fillId="0" borderId="0" xfId="3" applyFont="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Alignment="1">
      <alignment horizontal="right" vertical="center" wrapText="1"/>
    </xf>
    <xf numFmtId="0" fontId="13" fillId="0" borderId="0" xfId="3" applyFont="1" applyAlignment="1"/>
    <xf numFmtId="0" fontId="16" fillId="7" borderId="28" xfId="3" applyFont="1" applyFill="1" applyBorder="1" applyAlignment="1">
      <alignment horizontal="center" vertical="center" wrapText="1"/>
    </xf>
    <xf numFmtId="0" fontId="11" fillId="0" borderId="0" xfId="3" applyFont="1" applyAlignment="1">
      <alignment vertical="center" wrapText="1"/>
    </xf>
    <xf numFmtId="0" fontId="11" fillId="7" borderId="34" xfId="3" applyFont="1" applyFill="1" applyBorder="1" applyAlignment="1">
      <alignment horizontal="center" vertical="center" wrapText="1"/>
    </xf>
    <xf numFmtId="0" fontId="11" fillId="7" borderId="39" xfId="3" applyFont="1" applyFill="1" applyBorder="1" applyAlignment="1">
      <alignment horizontal="center" vertical="center" wrapText="1"/>
    </xf>
    <xf numFmtId="0" fontId="13" fillId="0" borderId="26" xfId="3" applyFont="1" applyBorder="1">
      <alignment vertical="center"/>
    </xf>
    <xf numFmtId="0" fontId="13" fillId="0" borderId="29" xfId="3" applyFont="1" applyBorder="1">
      <alignment vertical="center"/>
    </xf>
    <xf numFmtId="0" fontId="13" fillId="0" borderId="1" xfId="3" applyFont="1" applyBorder="1" applyAlignment="1">
      <alignment vertical="center" wrapText="1"/>
    </xf>
    <xf numFmtId="0" fontId="13" fillId="0" borderId="34" xfId="3" applyFont="1" applyBorder="1" applyAlignment="1">
      <alignment horizontal="center" vertical="center" wrapText="1"/>
    </xf>
    <xf numFmtId="0" fontId="13" fillId="0" borderId="34" xfId="3" quotePrefix="1" applyFont="1" applyBorder="1" applyAlignment="1">
      <alignment horizontal="center" vertical="center" wrapText="1"/>
    </xf>
    <xf numFmtId="0" fontId="13" fillId="0" borderId="38" xfId="3" applyFont="1" applyBorder="1">
      <alignment vertical="center"/>
    </xf>
    <xf numFmtId="0" fontId="11" fillId="0" borderId="13" xfId="3" applyFont="1" applyBorder="1" applyAlignment="1">
      <alignment vertical="center" wrapText="1"/>
    </xf>
    <xf numFmtId="0" fontId="13" fillId="0" borderId="13" xfId="3" applyFont="1" applyBorder="1" applyAlignment="1">
      <alignment vertical="center" wrapText="1"/>
    </xf>
    <xf numFmtId="0" fontId="13" fillId="0" borderId="39" xfId="3" applyFont="1" applyBorder="1" applyAlignment="1">
      <alignment horizontal="center" vertical="center" wrapText="1"/>
    </xf>
    <xf numFmtId="0" fontId="13" fillId="0" borderId="40" xfId="3" applyFont="1" applyBorder="1">
      <alignment vertical="center"/>
    </xf>
    <xf numFmtId="0" fontId="13" fillId="0" borderId="6" xfId="3" applyFont="1" applyBorder="1" applyAlignment="1">
      <alignment vertical="center" wrapText="1"/>
    </xf>
    <xf numFmtId="0" fontId="13" fillId="0" borderId="30" xfId="3" applyFont="1" applyBorder="1" applyAlignment="1">
      <alignment horizontal="center" vertical="center" wrapText="1"/>
    </xf>
    <xf numFmtId="0" fontId="13" fillId="0" borderId="31" xfId="3" applyFont="1" applyBorder="1">
      <alignment vertical="center"/>
    </xf>
    <xf numFmtId="0" fontId="11" fillId="0" borderId="32" xfId="3" applyFont="1" applyBorder="1" applyAlignment="1">
      <alignment vertical="center" wrapText="1"/>
    </xf>
    <xf numFmtId="0" fontId="13" fillId="0" borderId="33" xfId="3" applyFont="1" applyBorder="1" applyAlignment="1">
      <alignment horizontal="center" vertical="center" wrapText="1"/>
    </xf>
    <xf numFmtId="0" fontId="13" fillId="8" borderId="27" xfId="3" applyFont="1" applyFill="1" applyBorder="1" applyAlignment="1">
      <alignment vertical="center" wrapText="1"/>
    </xf>
    <xf numFmtId="0" fontId="13" fillId="8" borderId="1" xfId="3" applyFont="1" applyFill="1" applyBorder="1" applyAlignment="1">
      <alignment vertical="center" wrapText="1"/>
    </xf>
    <xf numFmtId="0" fontId="13" fillId="8" borderId="13" xfId="3" applyFont="1" applyFill="1" applyBorder="1" applyAlignment="1">
      <alignment vertical="center" wrapText="1"/>
    </xf>
    <xf numFmtId="0" fontId="16" fillId="0" borderId="0" xfId="3" applyFont="1">
      <alignment vertical="center"/>
    </xf>
    <xf numFmtId="0" fontId="13" fillId="8" borderId="6" xfId="3" applyFont="1" applyFill="1" applyBorder="1" applyAlignment="1">
      <alignment vertical="center" wrapText="1"/>
    </xf>
    <xf numFmtId="0" fontId="13" fillId="8" borderId="32" xfId="3" applyFont="1" applyFill="1" applyBorder="1" applyAlignment="1">
      <alignment vertical="center" wrapText="1"/>
    </xf>
    <xf numFmtId="0" fontId="60" fillId="8" borderId="27" xfId="3" applyFont="1" applyFill="1" applyBorder="1" applyAlignment="1">
      <alignment horizontal="center" vertical="center" wrapText="1"/>
    </xf>
    <xf numFmtId="0" fontId="60" fillId="8" borderId="1" xfId="3" applyFont="1" applyFill="1" applyBorder="1" applyAlignment="1">
      <alignment horizontal="center" vertical="center" wrapText="1"/>
    </xf>
    <xf numFmtId="0" fontId="60" fillId="8" borderId="13" xfId="3" applyFont="1" applyFill="1" applyBorder="1" applyAlignment="1">
      <alignment horizontal="center" vertical="center" wrapText="1"/>
    </xf>
    <xf numFmtId="0" fontId="23" fillId="7" borderId="4" xfId="0" applyFont="1" applyFill="1" applyBorder="1"/>
    <xf numFmtId="0" fontId="23" fillId="7" borderId="5" xfId="0" applyFont="1" applyFill="1" applyBorder="1"/>
    <xf numFmtId="0" fontId="13" fillId="0" borderId="28" xfId="3" applyFont="1" applyBorder="1" applyAlignment="1">
      <alignment horizontal="center" vertical="center" wrapText="1"/>
    </xf>
    <xf numFmtId="0" fontId="33" fillId="6" borderId="0" xfId="0" applyFont="1" applyFill="1"/>
    <xf numFmtId="0" fontId="28" fillId="6" borderId="0" xfId="0" applyFont="1" applyFill="1" applyAlignment="1">
      <alignment vertical="center"/>
    </xf>
    <xf numFmtId="49" fontId="1" fillId="7" borderId="27" xfId="1" applyNumberFormat="1" applyFont="1" applyFill="1" applyBorder="1" applyAlignment="1">
      <alignment horizontal="center" vertical="center" wrapText="1"/>
    </xf>
    <xf numFmtId="0" fontId="23" fillId="7" borderId="1" xfId="9" applyFont="1" applyFill="1" applyBorder="1" applyAlignment="1">
      <alignment horizontal="center" vertical="center"/>
    </xf>
    <xf numFmtId="0" fontId="23" fillId="7" borderId="1" xfId="9" applyFont="1" applyFill="1" applyBorder="1" applyAlignment="1">
      <alignment horizontal="left" vertical="center"/>
    </xf>
    <xf numFmtId="0" fontId="0" fillId="0" borderId="0" xfId="0" applyAlignment="1">
      <alignment vertical="top" wrapText="1"/>
    </xf>
    <xf numFmtId="0" fontId="3" fillId="0" borderId="21" xfId="3" applyFont="1" applyBorder="1" applyAlignment="1">
      <alignment horizontal="center" vertical="center" wrapText="1"/>
    </xf>
    <xf numFmtId="0" fontId="13" fillId="0" borderId="8" xfId="3" applyFont="1" applyBorder="1" applyAlignment="1">
      <alignment vertical="center" wrapText="1"/>
    </xf>
    <xf numFmtId="0" fontId="3" fillId="0" borderId="47" xfId="3" applyFont="1" applyBorder="1">
      <alignment vertical="center"/>
    </xf>
    <xf numFmtId="0" fontId="3" fillId="0" borderId="0" xfId="3" applyFont="1" applyAlignment="1">
      <alignment horizontal="center" vertical="center" wrapText="1"/>
    </xf>
    <xf numFmtId="0" fontId="0" fillId="0" borderId="0" xfId="0" applyAlignment="1">
      <alignment horizontal="right" vertical="top"/>
    </xf>
    <xf numFmtId="0" fontId="61" fillId="6" borderId="0" xfId="0" applyFont="1" applyFill="1"/>
    <xf numFmtId="0" fontId="3" fillId="0" borderId="40" xfId="3" applyFont="1" applyBorder="1" applyAlignment="1">
      <alignment horizontal="center" vertical="center" wrapText="1"/>
    </xf>
    <xf numFmtId="0" fontId="3" fillId="0" borderId="6" xfId="3" applyFont="1" applyBorder="1">
      <alignment vertical="center"/>
    </xf>
    <xf numFmtId="0" fontId="3" fillId="0" borderId="38" xfId="3" applyFont="1" applyBorder="1" applyAlignment="1">
      <alignment horizontal="center" vertical="center" wrapText="1"/>
    </xf>
    <xf numFmtId="0" fontId="13" fillId="0" borderId="13" xfId="3" applyFont="1" applyBorder="1">
      <alignment vertical="center"/>
    </xf>
    <xf numFmtId="0" fontId="3" fillId="0" borderId="39" xfId="3" applyFont="1" applyBorder="1">
      <alignment vertical="center"/>
    </xf>
    <xf numFmtId="0" fontId="0" fillId="7" borderId="1" xfId="0" applyFill="1" applyBorder="1" applyAlignment="1">
      <alignment horizontal="left" vertical="top" wrapText="1"/>
    </xf>
    <xf numFmtId="0" fontId="2" fillId="7" borderId="11" xfId="3" applyFont="1" applyFill="1" applyBorder="1" applyAlignment="1"/>
    <xf numFmtId="0" fontId="11" fillId="7" borderId="10" xfId="3" applyFont="1" applyFill="1" applyBorder="1" applyAlignment="1">
      <alignment horizontal="center" vertical="center" wrapText="1"/>
    </xf>
    <xf numFmtId="0" fontId="23" fillId="7" borderId="13" xfId="0" applyFont="1" applyFill="1" applyBorder="1" applyAlignment="1">
      <alignment vertical="top" wrapText="1"/>
    </xf>
    <xf numFmtId="0" fontId="23" fillId="0" borderId="1" xfId="10" applyFont="1" applyBorder="1" applyAlignment="1">
      <alignment vertical="center"/>
    </xf>
    <xf numFmtId="0" fontId="23" fillId="0" borderId="1" xfId="0" applyFont="1" applyBorder="1" applyAlignment="1">
      <alignment vertical="top" wrapText="1"/>
    </xf>
    <xf numFmtId="0" fontId="16" fillId="7" borderId="28" xfId="3" applyFont="1" applyFill="1" applyBorder="1" applyAlignment="1">
      <alignment vertical="center" wrapText="1"/>
    </xf>
    <xf numFmtId="0" fontId="16" fillId="7" borderId="37" xfId="3" applyFont="1" applyFill="1" applyBorder="1" applyAlignment="1">
      <alignment horizontal="center" vertical="center"/>
    </xf>
    <xf numFmtId="0" fontId="16" fillId="7" borderId="41" xfId="3" applyFont="1" applyFill="1" applyBorder="1" applyAlignment="1">
      <alignment horizontal="center" vertical="center" wrapText="1"/>
    </xf>
    <xf numFmtId="0" fontId="16" fillId="7" borderId="24" xfId="3" applyFont="1" applyFill="1" applyBorder="1" applyAlignment="1">
      <alignment horizontal="center" vertical="center" wrapText="1"/>
    </xf>
    <xf numFmtId="0" fontId="33" fillId="6" borderId="1" xfId="3" applyFont="1" applyFill="1" applyBorder="1">
      <alignment vertical="center"/>
    </xf>
    <xf numFmtId="0" fontId="63" fillId="0" borderId="0" xfId="9" applyFont="1" applyAlignment="1">
      <alignment horizontal="left" vertical="center"/>
    </xf>
    <xf numFmtId="14" fontId="16" fillId="7" borderId="5" xfId="3" applyNumberFormat="1" applyFont="1" applyFill="1" applyBorder="1" applyAlignment="1">
      <alignment horizontal="center"/>
    </xf>
    <xf numFmtId="0" fontId="3" fillId="0" borderId="19" xfId="3" applyFont="1" applyBorder="1" applyAlignment="1">
      <alignment horizontal="left" vertical="center" wrapText="1"/>
    </xf>
    <xf numFmtId="0" fontId="3" fillId="0" borderId="34" xfId="3" applyFont="1" applyBorder="1" applyAlignment="1">
      <alignment horizontal="left" vertical="center" wrapText="1"/>
    </xf>
    <xf numFmtId="14" fontId="3" fillId="0" borderId="34" xfId="3" applyNumberFormat="1" applyFont="1" applyBorder="1" applyAlignment="1">
      <alignment horizontal="left"/>
    </xf>
    <xf numFmtId="0" fontId="0" fillId="0" borderId="6" xfId="0" applyBorder="1"/>
    <xf numFmtId="0" fontId="0" fillId="0" borderId="28" xfId="0" applyBorder="1" applyAlignment="1">
      <alignment horizontal="left"/>
    </xf>
    <xf numFmtId="0" fontId="0" fillId="0" borderId="34" xfId="0" applyBorder="1" applyAlignment="1">
      <alignment horizontal="left"/>
    </xf>
    <xf numFmtId="0" fontId="0" fillId="0" borderId="33" xfId="0" applyBorder="1" applyAlignment="1">
      <alignment horizontal="left"/>
    </xf>
    <xf numFmtId="0" fontId="0" fillId="5" borderId="27" xfId="0" applyFill="1" applyBorder="1"/>
    <xf numFmtId="164" fontId="5" fillId="0" borderId="0" xfId="3" applyNumberFormat="1" applyAlignment="1"/>
    <xf numFmtId="164" fontId="44" fillId="0" borderId="0" xfId="0" applyNumberFormat="1" applyFont="1"/>
    <xf numFmtId="164" fontId="5" fillId="7" borderId="4" xfId="3" applyNumberFormat="1" applyFill="1" applyBorder="1" applyAlignment="1"/>
    <xf numFmtId="164" fontId="13" fillId="0" borderId="0" xfId="3" applyNumberFormat="1" applyFont="1">
      <alignment vertical="center"/>
    </xf>
    <xf numFmtId="164" fontId="13" fillId="0" borderId="0" xfId="3" applyNumberFormat="1" applyFont="1" applyAlignment="1">
      <alignment vertical="center" wrapText="1"/>
    </xf>
    <xf numFmtId="164" fontId="23" fillId="7" borderId="4" xfId="0" applyNumberFormat="1" applyFont="1" applyFill="1" applyBorder="1" applyAlignment="1">
      <alignment vertical="top"/>
    </xf>
    <xf numFmtId="164" fontId="16" fillId="7" borderId="26" xfId="3" applyNumberFormat="1" applyFont="1" applyFill="1" applyBorder="1" applyAlignment="1">
      <alignment horizontal="center" vertical="center" wrapText="1"/>
    </xf>
    <xf numFmtId="164" fontId="11" fillId="7" borderId="29" xfId="3" applyNumberFormat="1" applyFont="1" applyFill="1" applyBorder="1" applyAlignment="1">
      <alignment horizontal="center" vertical="center" wrapText="1"/>
    </xf>
    <xf numFmtId="164" fontId="11" fillId="7" borderId="38" xfId="3" applyNumberFormat="1" applyFont="1" applyFill="1" applyBorder="1" applyAlignment="1">
      <alignment horizontal="center" vertical="center" wrapText="1"/>
    </xf>
    <xf numFmtId="164" fontId="13" fillId="0" borderId="27" xfId="3" applyNumberFormat="1" applyFont="1" applyBorder="1" applyAlignment="1">
      <alignment vertical="center" wrapText="1"/>
    </xf>
    <xf numFmtId="164" fontId="13" fillId="0" borderId="6" xfId="3" applyNumberFormat="1" applyFont="1" applyBorder="1" applyAlignment="1">
      <alignment vertical="center" wrapText="1"/>
    </xf>
    <xf numFmtId="164" fontId="13" fillId="0" borderId="1" xfId="3" applyNumberFormat="1" applyFont="1" applyBorder="1" applyAlignment="1">
      <alignment vertical="center" wrapText="1"/>
    </xf>
    <xf numFmtId="164" fontId="13" fillId="0" borderId="13" xfId="3" applyNumberFormat="1" applyFont="1" applyBorder="1" applyAlignment="1">
      <alignment vertical="center" wrapText="1"/>
    </xf>
    <xf numFmtId="164" fontId="13" fillId="0" borderId="32" xfId="3" applyNumberFormat="1" applyFont="1" applyBorder="1" applyAlignment="1">
      <alignment vertical="center" wrapText="1"/>
    </xf>
    <xf numFmtId="0" fontId="64" fillId="0" borderId="28" xfId="3" applyFont="1" applyBorder="1" applyAlignment="1">
      <alignment vertical="center" wrapText="1"/>
    </xf>
    <xf numFmtId="0" fontId="20" fillId="0" borderId="19" xfId="0" applyFont="1" applyBorder="1" applyAlignment="1">
      <alignment wrapText="1"/>
    </xf>
    <xf numFmtId="0" fontId="29" fillId="6" borderId="28" xfId="3" applyFont="1" applyFill="1" applyBorder="1" applyAlignment="1">
      <alignment horizontal="left" vertical="top" wrapText="1"/>
    </xf>
    <xf numFmtId="0" fontId="29" fillId="6" borderId="34" xfId="3" applyFont="1" applyFill="1" applyBorder="1" applyAlignment="1">
      <alignment vertical="center" wrapText="1"/>
    </xf>
    <xf numFmtId="0" fontId="29" fillId="6" borderId="1" xfId="3" applyFont="1" applyFill="1" applyBorder="1" applyAlignment="1">
      <alignment vertical="center" wrapText="1"/>
    </xf>
    <xf numFmtId="0" fontId="29" fillId="6" borderId="34" xfId="3" applyFont="1" applyFill="1" applyBorder="1" applyAlignment="1">
      <alignment horizontal="left" vertical="top" wrapText="1"/>
    </xf>
    <xf numFmtId="9" fontId="29" fillId="6" borderId="34" xfId="3" applyNumberFormat="1" applyFont="1" applyFill="1" applyBorder="1" applyAlignment="1">
      <alignment horizontal="left" vertical="center" wrapText="1"/>
    </xf>
    <xf numFmtId="0" fontId="23" fillId="0" borderId="28" xfId="0" applyFont="1" applyBorder="1"/>
    <xf numFmtId="0" fontId="23" fillId="0" borderId="34" xfId="0" applyFont="1" applyBorder="1"/>
    <xf numFmtId="0" fontId="23" fillId="0" borderId="39" xfId="0" applyFont="1" applyBorder="1"/>
    <xf numFmtId="0" fontId="23" fillId="0" borderId="30" xfId="0" applyFont="1" applyBorder="1"/>
    <xf numFmtId="0" fontId="23" fillId="0" borderId="33" xfId="0" applyFont="1" applyBorder="1"/>
    <xf numFmtId="0" fontId="56" fillId="0" borderId="27" xfId="0" applyFont="1" applyBorder="1" applyAlignment="1">
      <alignment vertical="center" wrapText="1"/>
    </xf>
    <xf numFmtId="0" fontId="56" fillId="0" borderId="28" xfId="0" applyFont="1" applyBorder="1" applyAlignment="1">
      <alignment vertical="center" wrapText="1"/>
    </xf>
    <xf numFmtId="0" fontId="56" fillId="0" borderId="1" xfId="0" applyFont="1" applyBorder="1" applyAlignment="1">
      <alignment vertical="center" wrapText="1"/>
    </xf>
    <xf numFmtId="0" fontId="56" fillId="0" borderId="34" xfId="0" applyFont="1" applyBorder="1" applyAlignment="1">
      <alignment vertical="center" wrapText="1"/>
    </xf>
    <xf numFmtId="0" fontId="56" fillId="0" borderId="33" xfId="0" applyFont="1" applyBorder="1" applyAlignment="1">
      <alignment vertical="center" wrapText="1"/>
    </xf>
    <xf numFmtId="0" fontId="24" fillId="0" borderId="0" xfId="9" applyFont="1" applyAlignment="1">
      <alignment horizontal="left" vertical="center" wrapText="1"/>
    </xf>
    <xf numFmtId="0" fontId="23" fillId="0" borderId="13"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52" fillId="0" borderId="0" xfId="10" applyFont="1" applyAlignment="1">
      <alignment horizontal="left" vertical="center" wrapText="1"/>
    </xf>
    <xf numFmtId="0" fontId="33" fillId="0" borderId="0" xfId="10" applyFont="1" applyAlignment="1">
      <alignment horizontal="left" vertical="center" wrapText="1"/>
    </xf>
    <xf numFmtId="0" fontId="20" fillId="0" borderId="0" xfId="10" applyFont="1" applyAlignment="1">
      <alignment horizontal="left" vertical="center" wrapText="1"/>
    </xf>
    <xf numFmtId="0" fontId="23" fillId="0" borderId="15" xfId="3" applyFont="1" applyBorder="1" applyAlignment="1">
      <alignment horizontal="left" vertical="center" wrapText="1"/>
    </xf>
    <xf numFmtId="0" fontId="0" fillId="0" borderId="15" xfId="3" applyFont="1" applyBorder="1" applyAlignment="1">
      <alignment horizontal="left" vertical="center" wrapText="1"/>
    </xf>
    <xf numFmtId="0" fontId="15" fillId="7" borderId="14" xfId="3" applyFont="1" applyFill="1" applyBorder="1" applyAlignment="1">
      <alignment horizontal="center" vertical="center" wrapText="1"/>
    </xf>
    <xf numFmtId="0" fontId="15" fillId="7" borderId="17" xfId="3" applyFont="1" applyFill="1" applyBorder="1" applyAlignment="1">
      <alignment horizontal="center" vertical="center" wrapText="1"/>
    </xf>
    <xf numFmtId="0" fontId="23" fillId="0" borderId="0" xfId="0" applyFont="1" applyAlignment="1">
      <alignment horizontal="left" vertical="top" wrapText="1"/>
    </xf>
    <xf numFmtId="0" fontId="0" fillId="0" borderId="15" xfId="3" applyFont="1" applyBorder="1" applyAlignment="1">
      <alignment horizontal="left" wrapText="1"/>
    </xf>
    <xf numFmtId="0" fontId="23" fillId="0" borderId="0" xfId="0" applyFont="1" applyAlignment="1">
      <alignment horizontal="left" vertical="center" wrapText="1"/>
    </xf>
    <xf numFmtId="0" fontId="23" fillId="0" borderId="14"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0" xfId="0" applyFont="1" applyAlignment="1">
      <alignment horizontal="left"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5" xfId="3" applyFont="1" applyBorder="1" applyAlignment="1">
      <alignment horizontal="left" vertical="center"/>
    </xf>
    <xf numFmtId="49" fontId="23" fillId="0" borderId="0" xfId="0" applyNumberFormat="1" applyFont="1" applyAlignment="1">
      <alignment horizontal="left" wrapText="1"/>
    </xf>
    <xf numFmtId="0" fontId="5" fillId="0" borderId="0" xfId="3" applyAlignment="1">
      <alignment horizontal="left" wrapText="1"/>
    </xf>
    <xf numFmtId="0" fontId="23" fillId="0" borderId="0" xfId="3" applyFont="1" applyAlignment="1">
      <alignment horizontal="left" vertical="center" wrapText="1"/>
    </xf>
    <xf numFmtId="0" fontId="11" fillId="7" borderId="11" xfId="3" applyFont="1" applyFill="1" applyBorder="1" applyAlignment="1">
      <alignment horizontal="center" vertical="center" wrapText="1"/>
    </xf>
    <xf numFmtId="0" fontId="11" fillId="7" borderId="12"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0" fillId="0" borderId="0" xfId="3" applyFont="1" applyAlignment="1">
      <alignment horizontal="left" vertical="center" wrapText="1"/>
    </xf>
    <xf numFmtId="0" fontId="19" fillId="0" borderId="0" xfId="3" applyFont="1" applyAlignment="1">
      <alignment horizontal="left" vertical="center" wrapText="1"/>
    </xf>
    <xf numFmtId="0" fontId="13" fillId="0" borderId="11" xfId="3" applyFont="1" applyBorder="1" applyAlignment="1">
      <alignment horizontal="left" vertical="center" wrapText="1"/>
    </xf>
    <xf numFmtId="0" fontId="13" fillId="0" borderId="12" xfId="3" applyFont="1" applyBorder="1" applyAlignment="1">
      <alignment horizontal="left" vertical="center" wrapText="1"/>
    </xf>
    <xf numFmtId="0" fontId="13" fillId="0" borderId="10" xfId="3" applyFont="1" applyBorder="1" applyAlignment="1">
      <alignment horizontal="left" vertical="center" wrapText="1"/>
    </xf>
    <xf numFmtId="0" fontId="16" fillId="7" borderId="20" xfId="0" applyFont="1" applyFill="1" applyBorder="1" applyAlignment="1">
      <alignment horizontal="left" vertical="center"/>
    </xf>
    <xf numFmtId="0" fontId="16" fillId="7" borderId="10" xfId="0" applyFont="1" applyFill="1" applyBorder="1" applyAlignment="1">
      <alignment horizontal="left" vertical="center"/>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0" xfId="3" applyFont="1" applyAlignment="1">
      <alignment horizontal="left" wrapText="1"/>
    </xf>
    <xf numFmtId="0" fontId="16" fillId="7" borderId="14" xfId="0" applyFont="1" applyFill="1" applyBorder="1" applyAlignment="1">
      <alignment horizontal="center" vertical="center"/>
    </xf>
    <xf numFmtId="0" fontId="16" fillId="7" borderId="37" xfId="0" applyFont="1" applyFill="1" applyBorder="1" applyAlignment="1">
      <alignment horizontal="center" vertical="center"/>
    </xf>
    <xf numFmtId="0" fontId="20" fillId="6" borderId="24" xfId="0" applyFont="1" applyFill="1" applyBorder="1" applyAlignment="1">
      <alignment horizontal="center" vertical="center"/>
    </xf>
    <xf numFmtId="0" fontId="20" fillId="6" borderId="36" xfId="0" applyFont="1" applyFill="1" applyBorder="1" applyAlignment="1">
      <alignment horizontal="center" vertical="center"/>
    </xf>
    <xf numFmtId="0" fontId="20" fillId="6" borderId="14" xfId="0" applyFont="1" applyFill="1" applyBorder="1" applyAlignment="1">
      <alignment horizontal="center" vertical="center"/>
    </xf>
    <xf numFmtId="0" fontId="20" fillId="6" borderId="37" xfId="0" applyFont="1" applyFill="1" applyBorder="1" applyAlignment="1">
      <alignment horizontal="center" vertical="center"/>
    </xf>
    <xf numFmtId="0" fontId="33" fillId="0" borderId="0" xfId="0" applyFont="1" applyAlignment="1">
      <alignment horizontal="left" wrapText="1"/>
    </xf>
    <xf numFmtId="0" fontId="33" fillId="0" borderId="0" xfId="0" applyFont="1" applyAlignment="1">
      <alignment horizontal="left" vertical="top" wrapText="1"/>
    </xf>
    <xf numFmtId="0" fontId="33" fillId="0" borderId="0" xfId="0" applyFont="1" applyAlignment="1">
      <alignment horizontal="left" vertical="top"/>
    </xf>
    <xf numFmtId="0" fontId="20" fillId="6" borderId="0" xfId="0" applyFont="1" applyFill="1" applyAlignment="1">
      <alignment horizontal="left" wrapText="1"/>
    </xf>
    <xf numFmtId="0" fontId="0" fillId="6" borderId="24" xfId="0" applyFill="1" applyBorder="1" applyAlignment="1">
      <alignment horizontal="center" vertical="center" wrapText="1"/>
    </xf>
    <xf numFmtId="0" fontId="0" fillId="6" borderId="37" xfId="0" applyFill="1" applyBorder="1" applyAlignment="1">
      <alignment horizontal="center" vertical="center" wrapText="1"/>
    </xf>
    <xf numFmtId="0" fontId="0" fillId="6" borderId="17" xfId="0" applyFill="1" applyBorder="1" applyAlignment="1">
      <alignment horizontal="center" vertical="center"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7" borderId="10" xfId="0"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0" fontId="44" fillId="7" borderId="2" xfId="0" applyFont="1" applyFill="1" applyBorder="1" applyAlignment="1">
      <alignment horizontal="left"/>
    </xf>
    <xf numFmtId="0" fontId="44" fillId="7" borderId="4" xfId="0" applyFont="1" applyFill="1" applyBorder="1" applyAlignment="1">
      <alignment horizontal="left"/>
    </xf>
    <xf numFmtId="0" fontId="44" fillId="7" borderId="5" xfId="0" applyFont="1" applyFill="1" applyBorder="1" applyAlignment="1">
      <alignment horizontal="left"/>
    </xf>
    <xf numFmtId="0" fontId="0" fillId="6" borderId="45" xfId="0" applyFill="1" applyBorder="1" applyAlignment="1">
      <alignment horizontal="center" vertical="center" wrapText="1"/>
    </xf>
    <xf numFmtId="0" fontId="20" fillId="6" borderId="0" xfId="0" applyFont="1" applyFill="1" applyAlignment="1">
      <alignment vertical="center" wrapText="1"/>
    </xf>
    <xf numFmtId="0" fontId="0" fillId="6" borderId="36" xfId="0" applyFill="1" applyBorder="1" applyAlignment="1">
      <alignment horizontal="center" vertical="center" wrapText="1"/>
    </xf>
    <xf numFmtId="0" fontId="0" fillId="6" borderId="8" xfId="0" applyFill="1" applyBorder="1" applyAlignment="1">
      <alignment horizontal="center" vertical="center" wrapText="1"/>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0" fillId="0" borderId="0" xfId="0"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15" xfId="0" applyNumberFormat="1" applyFont="1" applyBorder="1" applyAlignment="1">
      <alignment horizontal="left" vertical="center" wrapText="1"/>
    </xf>
    <xf numFmtId="49" fontId="23" fillId="0" borderId="0" xfId="0" applyNumberFormat="1" applyFont="1" applyAlignment="1">
      <alignment horizontal="left" vertical="center" wrapText="1"/>
    </xf>
    <xf numFmtId="0" fontId="44" fillId="7" borderId="2" xfId="0" applyFont="1" applyFill="1" applyBorder="1" applyAlignment="1">
      <alignment horizontal="left" vertical="center"/>
    </xf>
    <xf numFmtId="0" fontId="44" fillId="7" borderId="5" xfId="0" applyFont="1" applyFill="1" applyBorder="1" applyAlignment="1">
      <alignment horizontal="left" vertical="center"/>
    </xf>
    <xf numFmtId="0" fontId="1"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31" xfId="0" applyFont="1" applyFill="1" applyBorder="1" applyAlignment="1">
      <alignment horizontal="center"/>
    </xf>
    <xf numFmtId="0" fontId="1" fillId="7" borderId="33" xfId="0" applyFont="1" applyFill="1" applyBorder="1" applyAlignment="1">
      <alignment horizontal="center"/>
    </xf>
    <xf numFmtId="0" fontId="0" fillId="0" borderId="25"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23" fillId="0" borderId="15" xfId="3" applyFont="1" applyBorder="1" applyAlignment="1">
      <alignment horizontal="left" wrapText="1"/>
    </xf>
    <xf numFmtId="0" fontId="0" fillId="0" borderId="16" xfId="0" applyBorder="1" applyAlignment="1">
      <alignment horizontal="left" vertical="center" wrapText="1"/>
    </xf>
  </cellXfs>
  <cellStyles count="13">
    <cellStyle name="=C:\WINNT35\SYSTEM32\COMMAND.COM" xfId="4" xr:uid="{00000000-0005-0000-0000-000000000000}"/>
    <cellStyle name="Čárka 2" xfId="12" xr:uid="{7E08223A-58A6-4451-8B04-B57A6F58E2F9}"/>
    <cellStyle name="greyed" xfId="7" xr:uid="{00000000-0005-0000-0000-000001000000}"/>
    <cellStyle name="Heading 1 2" xfId="2" xr:uid="{00000000-0005-0000-0000-000002000000}"/>
    <cellStyle name="Heading 2 2" xfId="5" xr:uid="{00000000-0005-0000-0000-000003000000}"/>
    <cellStyle name="HeadingTable" xfId="6" xr:uid="{00000000-0005-0000-0000-000004000000}"/>
    <cellStyle name="Hyperlink" xfId="11" builtinId="8"/>
    <cellStyle name="Normal" xfId="0" builtinId="0"/>
    <cellStyle name="Normal 2" xfId="3" xr:uid="{00000000-0005-0000-0000-000006000000}"/>
    <cellStyle name="Normal 2 2 2" xfId="9" xr:uid="{00000000-0005-0000-0000-000007000000}"/>
    <cellStyle name="Normale 2" xfId="10" xr:uid="{00000000-0005-0000-0000-000008000000}"/>
    <cellStyle name="Normální 2" xfId="1" xr:uid="{00000000-0005-0000-0000-00000A000000}"/>
    <cellStyle name="optionalExposure"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showGridLines="0" zoomScaleNormal="100" workbookViewId="0">
      <selection activeCell="B2" sqref="B2"/>
    </sheetView>
  </sheetViews>
  <sheetFormatPr defaultColWidth="11" defaultRowHeight="12.75" x14ac:dyDescent="0.2"/>
  <cols>
    <col min="1" max="1" width="3.7109375" style="12" customWidth="1"/>
    <col min="2" max="2" width="16.28515625" style="12" customWidth="1"/>
    <col min="3" max="3" width="74.140625" style="12" bestFit="1" customWidth="1"/>
    <col min="4" max="4" width="46.85546875" style="12" customWidth="1"/>
    <col min="5" max="5" width="10.7109375" style="12" customWidth="1"/>
    <col min="6" max="6" width="40.42578125" style="12" customWidth="1"/>
    <col min="7" max="7" width="9.5703125" style="12" customWidth="1"/>
    <col min="8" max="8" width="11" style="12" customWidth="1"/>
    <col min="9" max="16384" width="11" style="12"/>
  </cols>
  <sheetData>
    <row r="1" spans="1:9" ht="10.15" customHeight="1" x14ac:dyDescent="0.2">
      <c r="A1" s="32"/>
      <c r="B1" s="32"/>
      <c r="C1" s="32"/>
    </row>
    <row r="2" spans="1:9" ht="21.6" customHeight="1" x14ac:dyDescent="0.2">
      <c r="A2" s="32"/>
      <c r="B2" s="344" t="s">
        <v>402</v>
      </c>
      <c r="C2" s="72" t="s">
        <v>200</v>
      </c>
      <c r="D2" s="271" t="s">
        <v>224</v>
      </c>
    </row>
    <row r="3" spans="1:9" ht="10.15" customHeight="1" x14ac:dyDescent="0.25">
      <c r="A3" s="32"/>
      <c r="B3" s="32"/>
      <c r="C3" s="32"/>
      <c r="D3"/>
    </row>
    <row r="4" spans="1:9" ht="22.15" customHeight="1" x14ac:dyDescent="0.25">
      <c r="A4" s="33"/>
      <c r="B4" s="35" t="s">
        <v>225</v>
      </c>
      <c r="E4"/>
      <c r="G4" s="35"/>
      <c r="H4" s="35"/>
      <c r="I4" s="35"/>
    </row>
    <row r="5" spans="1:9" ht="22.15" customHeight="1" x14ac:dyDescent="0.25">
      <c r="A5" s="33"/>
      <c r="B5" s="272" t="s">
        <v>229</v>
      </c>
      <c r="E5"/>
      <c r="G5" s="35"/>
      <c r="H5" s="35"/>
      <c r="I5" s="35"/>
    </row>
    <row r="6" spans="1:9" ht="55.15" customHeight="1" x14ac:dyDescent="0.2">
      <c r="A6" s="33"/>
      <c r="B6" s="385" t="s">
        <v>228</v>
      </c>
      <c r="C6" s="385"/>
      <c r="D6" s="385"/>
      <c r="E6" s="385"/>
      <c r="F6" s="385"/>
      <c r="G6" s="33"/>
      <c r="H6" s="33"/>
    </row>
    <row r="7" spans="1:9" ht="12" customHeight="1" x14ac:dyDescent="0.2">
      <c r="A7" s="33"/>
      <c r="B7" s="13"/>
      <c r="C7" s="63"/>
      <c r="G7" s="33"/>
      <c r="H7" s="33"/>
    </row>
    <row r="8" spans="1:9" ht="16.5" customHeight="1" x14ac:dyDescent="0.25">
      <c r="A8" s="33"/>
      <c r="B8" s="37" t="s">
        <v>180</v>
      </c>
      <c r="C8" s="33"/>
      <c r="F8"/>
    </row>
    <row r="9" spans="1:9" ht="12" customHeight="1" thickBot="1" x14ac:dyDescent="0.25">
      <c r="A9" s="32"/>
      <c r="B9" s="32"/>
      <c r="C9" s="32"/>
    </row>
    <row r="10" spans="1:9" ht="62.45" customHeight="1" thickBot="1" x14ac:dyDescent="0.25">
      <c r="A10" s="32"/>
      <c r="B10" s="179" t="s">
        <v>26</v>
      </c>
      <c r="C10" s="180" t="s">
        <v>16</v>
      </c>
      <c r="D10" s="179" t="s">
        <v>21</v>
      </c>
      <c r="E10" s="181" t="s">
        <v>194</v>
      </c>
      <c r="F10" s="182" t="s">
        <v>178</v>
      </c>
    </row>
    <row r="11" spans="1:9" ht="16.899999999999999" customHeight="1" x14ac:dyDescent="0.2">
      <c r="A11" s="32"/>
      <c r="B11" s="183"/>
      <c r="C11" s="184" t="s">
        <v>17</v>
      </c>
      <c r="D11" s="185"/>
      <c r="E11" s="185"/>
      <c r="F11" s="185"/>
    </row>
    <row r="12" spans="1:9" ht="16.899999999999999" customHeight="1" x14ac:dyDescent="0.25">
      <c r="A12" s="32"/>
      <c r="B12" s="186" t="s">
        <v>24</v>
      </c>
      <c r="C12" s="187" t="s">
        <v>230</v>
      </c>
      <c r="D12" s="188" t="s">
        <v>236</v>
      </c>
      <c r="E12" s="188"/>
      <c r="F12" s="189"/>
    </row>
    <row r="13" spans="1:9" ht="16.899999999999999" customHeight="1" x14ac:dyDescent="0.25">
      <c r="A13" s="32"/>
      <c r="B13" s="186" t="s">
        <v>25</v>
      </c>
      <c r="C13" s="187" t="s">
        <v>195</v>
      </c>
      <c r="D13" s="188" t="s">
        <v>236</v>
      </c>
      <c r="E13" s="188"/>
      <c r="F13" s="190"/>
    </row>
    <row r="14" spans="1:9" ht="16.899999999999999" customHeight="1" x14ac:dyDescent="0.2">
      <c r="A14" s="32"/>
      <c r="B14" s="191"/>
      <c r="C14" s="192" t="s">
        <v>18</v>
      </c>
      <c r="D14" s="193"/>
      <c r="E14" s="193"/>
      <c r="F14" s="193"/>
    </row>
    <row r="15" spans="1:9" ht="16.899999999999999" customHeight="1" x14ac:dyDescent="0.25">
      <c r="A15" s="32"/>
      <c r="B15" s="186" t="s">
        <v>27</v>
      </c>
      <c r="C15" s="194" t="s">
        <v>234</v>
      </c>
      <c r="D15" s="188" t="s">
        <v>237</v>
      </c>
      <c r="E15" s="188"/>
      <c r="F15" s="189"/>
      <c r="G15"/>
    </row>
    <row r="16" spans="1:9" ht="16.899999999999999" customHeight="1" x14ac:dyDescent="0.25">
      <c r="A16" s="32"/>
      <c r="B16" s="186" t="s">
        <v>28</v>
      </c>
      <c r="C16" s="194" t="s">
        <v>29</v>
      </c>
      <c r="D16" s="188" t="s">
        <v>238</v>
      </c>
      <c r="E16" s="188"/>
      <c r="F16" s="195"/>
      <c r="G16" s="34"/>
    </row>
    <row r="17" spans="1:7" ht="16.899999999999999" customHeight="1" x14ac:dyDescent="0.25">
      <c r="A17" s="32"/>
      <c r="B17" s="191"/>
      <c r="C17" s="192" t="s">
        <v>177</v>
      </c>
      <c r="D17" s="193"/>
      <c r="E17" s="193"/>
      <c r="F17" s="196"/>
      <c r="G17" s="34"/>
    </row>
    <row r="18" spans="1:7" ht="31.9" customHeight="1" x14ac:dyDescent="0.25">
      <c r="A18" s="32"/>
      <c r="B18" s="186" t="s">
        <v>261</v>
      </c>
      <c r="C18" s="187" t="s">
        <v>79</v>
      </c>
      <c r="D18" s="197" t="s">
        <v>239</v>
      </c>
      <c r="E18" s="197"/>
      <c r="F18" s="195"/>
      <c r="G18" s="34"/>
    </row>
    <row r="19" spans="1:7" ht="31.9" customHeight="1" x14ac:dyDescent="0.25">
      <c r="A19" s="32"/>
      <c r="B19" s="186" t="s">
        <v>80</v>
      </c>
      <c r="C19" s="187" t="s">
        <v>81</v>
      </c>
      <c r="D19" s="197" t="s">
        <v>240</v>
      </c>
      <c r="E19" s="197"/>
      <c r="F19" s="195"/>
      <c r="G19" s="34"/>
    </row>
    <row r="20" spans="1:7" ht="31.9" customHeight="1" x14ac:dyDescent="0.25">
      <c r="A20" s="32"/>
      <c r="B20" s="198" t="s">
        <v>82</v>
      </c>
      <c r="C20" s="187" t="s">
        <v>259</v>
      </c>
      <c r="D20" s="197" t="s">
        <v>241</v>
      </c>
      <c r="E20" s="197"/>
      <c r="F20" s="195"/>
      <c r="G20" s="34"/>
    </row>
    <row r="21" spans="1:7" ht="16.899999999999999" customHeight="1" x14ac:dyDescent="0.25">
      <c r="A21" s="32"/>
      <c r="B21" s="191"/>
      <c r="C21" s="193" t="s">
        <v>10</v>
      </c>
      <c r="D21" s="193"/>
      <c r="E21" s="193"/>
      <c r="F21" s="196"/>
      <c r="G21" s="34"/>
    </row>
    <row r="22" spans="1:7" ht="16.899999999999999" customHeight="1" x14ac:dyDescent="0.25">
      <c r="A22" s="32"/>
      <c r="B22" s="199" t="s">
        <v>22</v>
      </c>
      <c r="C22" s="200" t="s">
        <v>253</v>
      </c>
      <c r="D22" s="200" t="s">
        <v>242</v>
      </c>
      <c r="E22" s="201"/>
      <c r="F22" s="195"/>
      <c r="G22" s="34"/>
    </row>
    <row r="23" spans="1:7" ht="16.899999999999999" customHeight="1" x14ac:dyDescent="0.25">
      <c r="A23" s="32"/>
      <c r="B23" s="199" t="s">
        <v>23</v>
      </c>
      <c r="C23" s="200" t="s">
        <v>192</v>
      </c>
      <c r="D23" s="200" t="s">
        <v>243</v>
      </c>
      <c r="E23" s="201"/>
      <c r="F23" s="195"/>
      <c r="G23" s="34"/>
    </row>
    <row r="24" spans="1:7" ht="16.899999999999999" customHeight="1" x14ac:dyDescent="0.25">
      <c r="A24" s="32"/>
      <c r="B24" s="191"/>
      <c r="C24" s="193" t="s">
        <v>270</v>
      </c>
      <c r="D24" s="193"/>
      <c r="E24" s="193"/>
      <c r="F24" s="196"/>
      <c r="G24" s="34"/>
    </row>
    <row r="25" spans="1:7" ht="16.899999999999999" customHeight="1" x14ac:dyDescent="0.25">
      <c r="A25" s="32"/>
      <c r="B25" s="199" t="s">
        <v>13</v>
      </c>
      <c r="C25" s="200" t="s">
        <v>268</v>
      </c>
      <c r="D25" s="200" t="s">
        <v>244</v>
      </c>
      <c r="E25" s="200"/>
      <c r="F25" s="195"/>
      <c r="G25" s="34"/>
    </row>
    <row r="26" spans="1:7" ht="16.899999999999999" customHeight="1" x14ac:dyDescent="0.25">
      <c r="A26" s="32"/>
      <c r="B26" s="199" t="s">
        <v>14</v>
      </c>
      <c r="C26" s="200" t="s">
        <v>269</v>
      </c>
      <c r="D26" s="200" t="s">
        <v>245</v>
      </c>
      <c r="E26" s="200"/>
      <c r="F26" s="195"/>
      <c r="G26" s="34"/>
    </row>
    <row r="27" spans="1:7" ht="15.6" customHeight="1" x14ac:dyDescent="0.2">
      <c r="B27" s="191"/>
      <c r="C27" s="192" t="s">
        <v>288</v>
      </c>
      <c r="D27" s="193"/>
      <c r="E27" s="193"/>
      <c r="F27" s="333"/>
      <c r="G27" s="34"/>
    </row>
    <row r="28" spans="1:7" ht="16.899999999999999" customHeight="1" x14ac:dyDescent="0.2">
      <c r="B28" s="186" t="s">
        <v>6</v>
      </c>
      <c r="C28" s="187" t="s">
        <v>283</v>
      </c>
      <c r="D28" s="187" t="s">
        <v>246</v>
      </c>
      <c r="E28" s="187"/>
      <c r="F28" s="386" t="s">
        <v>199</v>
      </c>
      <c r="G28" s="34"/>
    </row>
    <row r="29" spans="1:7" ht="16.899999999999999" customHeight="1" x14ac:dyDescent="0.2">
      <c r="B29" s="186" t="s">
        <v>7</v>
      </c>
      <c r="C29" s="187" t="s">
        <v>284</v>
      </c>
      <c r="D29" s="187" t="s">
        <v>247</v>
      </c>
      <c r="E29" s="187"/>
      <c r="F29" s="387"/>
    </row>
    <row r="30" spans="1:7" ht="16.899999999999999" customHeight="1" x14ac:dyDescent="0.2">
      <c r="B30" s="186" t="s">
        <v>8</v>
      </c>
      <c r="C30" s="187" t="s">
        <v>285</v>
      </c>
      <c r="D30" s="187" t="s">
        <v>248</v>
      </c>
      <c r="E30" s="187"/>
      <c r="F30" s="387"/>
    </row>
    <row r="31" spans="1:7" ht="16.899999999999999" customHeight="1" x14ac:dyDescent="0.2">
      <c r="B31" s="186" t="s">
        <v>9</v>
      </c>
      <c r="C31" s="187" t="s">
        <v>286</v>
      </c>
      <c r="D31" s="187" t="s">
        <v>249</v>
      </c>
      <c r="E31" s="187"/>
      <c r="F31" s="388"/>
    </row>
    <row r="32" spans="1:7" ht="16.899999999999999" customHeight="1" x14ac:dyDescent="0.2">
      <c r="B32" s="319"/>
      <c r="C32" s="193" t="s">
        <v>357</v>
      </c>
      <c r="D32" s="320"/>
      <c r="E32" s="320"/>
      <c r="F32" s="336"/>
    </row>
    <row r="33" spans="2:8" ht="65.25" customHeight="1" x14ac:dyDescent="0.2">
      <c r="B33" s="186" t="s">
        <v>358</v>
      </c>
      <c r="C33" s="187" t="s">
        <v>359</v>
      </c>
      <c r="D33" s="337" t="s">
        <v>360</v>
      </c>
      <c r="E33" s="187"/>
      <c r="F33" s="338" t="s">
        <v>199</v>
      </c>
    </row>
    <row r="34" spans="2:8" ht="21.6" customHeight="1" x14ac:dyDescent="0.25">
      <c r="B34" s="34"/>
      <c r="C34" s="34"/>
      <c r="D34" s="34"/>
      <c r="E34" s="34"/>
      <c r="F34" s="34"/>
      <c r="G34" s="34"/>
      <c r="H34" s="11"/>
    </row>
    <row r="35" spans="2:8" ht="31.15" customHeight="1" x14ac:dyDescent="0.2">
      <c r="B35" s="391" t="s">
        <v>181</v>
      </c>
      <c r="C35" s="391"/>
      <c r="D35" s="391"/>
      <c r="E35" s="391"/>
    </row>
    <row r="36" spans="2:8" ht="34.15" customHeight="1" x14ac:dyDescent="0.2">
      <c r="B36" s="389" t="s">
        <v>287</v>
      </c>
      <c r="C36" s="390"/>
      <c r="D36" s="390"/>
      <c r="E36" s="390"/>
      <c r="F36" s="77"/>
    </row>
    <row r="37" spans="2:8" ht="14.45" customHeight="1" x14ac:dyDescent="0.2">
      <c r="B37" s="69"/>
      <c r="C37" s="70"/>
      <c r="D37" s="70"/>
      <c r="E37" s="70"/>
      <c r="F37" s="70"/>
    </row>
    <row r="38" spans="2:8" x14ac:dyDescent="0.2">
      <c r="B38" s="70"/>
      <c r="C38" s="70"/>
      <c r="D38" s="70"/>
      <c r="E38" s="70"/>
      <c r="F38" s="70"/>
    </row>
  </sheetData>
  <mergeCells count="4">
    <mergeCell ref="B6:F6"/>
    <mergeCell ref="F28:F31"/>
    <mergeCell ref="B36:E36"/>
    <mergeCell ref="B35:E35"/>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D20"/>
  <sheetViews>
    <sheetView showGridLines="0" topLeftCell="A7" workbookViewId="0">
      <selection activeCell="A14" sqref="A14:XFD14"/>
    </sheetView>
  </sheetViews>
  <sheetFormatPr defaultRowHeight="15" x14ac:dyDescent="0.25"/>
  <cols>
    <col min="1" max="1" width="3.7109375" customWidth="1"/>
    <col min="2" max="2" width="22.85546875" customWidth="1"/>
    <col min="3" max="3" width="86.28515625" customWidth="1"/>
    <col min="4" max="4" width="26.5703125" customWidth="1"/>
  </cols>
  <sheetData>
    <row r="1" spans="2:4" ht="10.15" customHeight="1" x14ac:dyDescent="0.25"/>
    <row r="2" spans="2:4" ht="15.75" x14ac:dyDescent="0.25">
      <c r="B2" s="71" t="str">
        <f>+Přehled!B2</f>
        <v>CLEVEREST a.s.</v>
      </c>
      <c r="D2" s="271" t="s">
        <v>224</v>
      </c>
    </row>
    <row r="3" spans="2:4" ht="10.15" customHeight="1" x14ac:dyDescent="0.25"/>
    <row r="4" spans="2:4" ht="15.75" x14ac:dyDescent="0.25">
      <c r="B4" s="266" t="s">
        <v>220</v>
      </c>
      <c r="C4" s="76"/>
      <c r="D4" s="54"/>
    </row>
    <row r="5" spans="2:4" ht="16.149999999999999" customHeight="1" x14ac:dyDescent="0.25">
      <c r="B5" s="424" t="s">
        <v>280</v>
      </c>
      <c r="C5" s="424"/>
      <c r="D5" s="424"/>
    </row>
    <row r="6" spans="2:4" ht="16.149999999999999" customHeight="1" x14ac:dyDescent="0.25">
      <c r="B6" s="178" t="s">
        <v>226</v>
      </c>
      <c r="C6" s="15"/>
      <c r="D6" s="5"/>
    </row>
    <row r="7" spans="2:4" ht="16.149999999999999" customHeight="1" x14ac:dyDescent="0.25">
      <c r="B7" s="38" t="s">
        <v>39</v>
      </c>
      <c r="C7" s="39"/>
      <c r="D7" s="345">
        <f>'IF RM1'!D7</f>
        <v>45657</v>
      </c>
    </row>
    <row r="8" spans="2:4" x14ac:dyDescent="0.25">
      <c r="C8" s="14"/>
    </row>
    <row r="9" spans="2:4" ht="15.75" thickBot="1" x14ac:dyDescent="0.3">
      <c r="C9" s="14"/>
    </row>
    <row r="10" spans="2:4" ht="15.75" thickBot="1" x14ac:dyDescent="0.3">
      <c r="C10" s="73" t="s">
        <v>0</v>
      </c>
      <c r="D10" s="86" t="s">
        <v>1</v>
      </c>
    </row>
    <row r="11" spans="2:4" ht="36" customHeight="1" x14ac:dyDescent="0.25">
      <c r="C11" s="267" t="s">
        <v>387</v>
      </c>
      <c r="D11" s="425" t="s">
        <v>201</v>
      </c>
    </row>
    <row r="12" spans="2:4" ht="15.75" thickBot="1" x14ac:dyDescent="0.3">
      <c r="C12" s="125" t="s">
        <v>187</v>
      </c>
      <c r="D12" s="426"/>
    </row>
    <row r="13" spans="2:4" ht="141.75" thickBot="1" x14ac:dyDescent="0.3">
      <c r="B13" s="126" t="s">
        <v>204</v>
      </c>
      <c r="C13" s="369" t="s">
        <v>472</v>
      </c>
      <c r="D13" s="131" t="s">
        <v>254</v>
      </c>
    </row>
    <row r="14" spans="2:4" x14ac:dyDescent="0.25">
      <c r="D14" s="57"/>
    </row>
    <row r="15" spans="2:4" ht="15.75" thickBot="1" x14ac:dyDescent="0.3">
      <c r="D15" s="57"/>
    </row>
    <row r="16" spans="2:4" ht="45.75" thickBot="1" x14ac:dyDescent="0.3">
      <c r="B16" s="270" t="s">
        <v>221</v>
      </c>
      <c r="C16" s="73" t="s">
        <v>0</v>
      </c>
      <c r="D16" s="86" t="s">
        <v>1</v>
      </c>
    </row>
    <row r="17" spans="2:4" ht="45" x14ac:dyDescent="0.25">
      <c r="B17" s="422"/>
      <c r="C17" s="74" t="s">
        <v>388</v>
      </c>
      <c r="D17" s="425" t="s">
        <v>201</v>
      </c>
    </row>
    <row r="18" spans="2:4" ht="15.75" thickBot="1" x14ac:dyDescent="0.3">
      <c r="B18" s="423"/>
      <c r="C18" s="75" t="s">
        <v>187</v>
      </c>
      <c r="D18" s="426"/>
    </row>
    <row r="19" spans="2:4" ht="76.900000000000006" customHeight="1" x14ac:dyDescent="0.25">
      <c r="B19" s="127" t="s">
        <v>202</v>
      </c>
      <c r="C19" s="128"/>
      <c r="D19" s="132" t="s">
        <v>255</v>
      </c>
    </row>
    <row r="20" spans="2:4" ht="60.6" customHeight="1" thickBot="1" x14ac:dyDescent="0.3">
      <c r="B20" s="129" t="s">
        <v>203</v>
      </c>
      <c r="C20" s="130"/>
      <c r="D20" s="133" t="s">
        <v>255</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G24"/>
  <sheetViews>
    <sheetView showGridLines="0" topLeftCell="A7" zoomScaleNormal="100" workbookViewId="0">
      <selection activeCell="G13" sqref="G13"/>
    </sheetView>
  </sheetViews>
  <sheetFormatPr defaultColWidth="9.140625" defaultRowHeight="15" x14ac:dyDescent="0.25"/>
  <cols>
    <col min="1" max="1" width="3.7109375" style="10" customWidth="1"/>
    <col min="2" max="2" width="7" style="10" customWidth="1"/>
    <col min="3" max="3" width="58.140625" style="10" customWidth="1"/>
    <col min="4" max="4" width="95.85546875" style="10" customWidth="1"/>
    <col min="5" max="5" width="20.42578125" style="10" customWidth="1"/>
    <col min="6" max="6" width="9.140625" style="10"/>
    <col min="7" max="7" width="22.28515625" style="10" customWidth="1"/>
    <col min="8" max="16384" width="9.140625" style="10"/>
  </cols>
  <sheetData>
    <row r="1" spans="2:7" ht="10.15" customHeight="1" x14ac:dyDescent="0.25">
      <c r="B1" s="34"/>
      <c r="C1"/>
      <c r="D1"/>
      <c r="E1"/>
    </row>
    <row r="2" spans="2:7" ht="16.149999999999999" customHeight="1" x14ac:dyDescent="0.25">
      <c r="B2" s="71" t="str">
        <f>+Přehled!B2</f>
        <v>CLEVEREST a.s.</v>
      </c>
      <c r="C2"/>
      <c r="D2" s="71"/>
      <c r="E2" s="271" t="s">
        <v>224</v>
      </c>
    </row>
    <row r="3" spans="2:7" ht="10.15" customHeight="1" x14ac:dyDescent="0.25">
      <c r="B3" s="34"/>
      <c r="C3"/>
      <c r="D3"/>
      <c r="E3"/>
    </row>
    <row r="4" spans="2:7" ht="16.149999999999999" customHeight="1" x14ac:dyDescent="0.25">
      <c r="B4" s="47" t="s">
        <v>271</v>
      </c>
      <c r="C4" s="76"/>
      <c r="D4" s="76"/>
      <c r="E4" s="54"/>
    </row>
    <row r="5" spans="2:7" ht="16.149999999999999" customHeight="1" x14ac:dyDescent="0.25">
      <c r="B5" s="424" t="s">
        <v>281</v>
      </c>
      <c r="C5" s="424"/>
      <c r="D5" s="424"/>
      <c r="E5" s="424"/>
      <c r="F5" s="424"/>
      <c r="G5" s="424"/>
    </row>
    <row r="6" spans="2:7" ht="16.149999999999999" customHeight="1" x14ac:dyDescent="0.25">
      <c r="B6" s="178" t="s">
        <v>226</v>
      </c>
      <c r="C6"/>
      <c r="D6"/>
      <c r="E6"/>
    </row>
    <row r="7" spans="2:7" ht="16.149999999999999" customHeight="1" x14ac:dyDescent="0.25">
      <c r="B7" s="38" t="s">
        <v>39</v>
      </c>
      <c r="C7" s="145"/>
      <c r="D7" s="145"/>
      <c r="E7" s="268">
        <f>'IF RM1'!D7</f>
        <v>45657</v>
      </c>
    </row>
    <row r="8" spans="2:7" ht="16.149999999999999" customHeight="1" thickBot="1" x14ac:dyDescent="0.3">
      <c r="B8" s="23"/>
      <c r="C8" s="23"/>
      <c r="D8" s="23"/>
      <c r="E8" s="23"/>
    </row>
    <row r="9" spans="2:7" ht="14.45" customHeight="1" x14ac:dyDescent="0.25">
      <c r="B9" s="25"/>
      <c r="C9" s="26"/>
      <c r="D9" s="80" t="s">
        <v>0</v>
      </c>
      <c r="E9" s="80" t="s">
        <v>1</v>
      </c>
    </row>
    <row r="10" spans="2:7" ht="39.200000000000003" customHeight="1" thickBot="1" x14ac:dyDescent="0.3">
      <c r="B10" s="27"/>
      <c r="C10" s="28"/>
      <c r="D10" s="139" t="s">
        <v>15</v>
      </c>
      <c r="E10" s="89" t="s">
        <v>262</v>
      </c>
    </row>
    <row r="11" spans="2:7" ht="77.25" thickBot="1" x14ac:dyDescent="0.3">
      <c r="B11" s="140">
        <v>1</v>
      </c>
      <c r="C11" s="141" t="s">
        <v>33</v>
      </c>
      <c r="D11" s="370" t="s">
        <v>473</v>
      </c>
      <c r="E11" s="429" t="s">
        <v>72</v>
      </c>
    </row>
    <row r="12" spans="2:7" ht="27" customHeight="1" x14ac:dyDescent="0.25">
      <c r="B12" s="142">
        <v>2</v>
      </c>
      <c r="C12" s="29" t="s">
        <v>75</v>
      </c>
      <c r="D12" s="370" t="s">
        <v>474</v>
      </c>
      <c r="E12" s="430"/>
    </row>
    <row r="13" spans="2:7" s="251" customFormat="1" ht="27.6" customHeight="1" x14ac:dyDescent="0.25">
      <c r="B13" s="142">
        <v>3</v>
      </c>
      <c r="C13" s="372" t="s">
        <v>34</v>
      </c>
      <c r="D13" s="371" t="s">
        <v>475</v>
      </c>
      <c r="E13" s="430"/>
    </row>
    <row r="14" spans="2:7" ht="27.6" customHeight="1" x14ac:dyDescent="0.25">
      <c r="B14" s="142">
        <v>4</v>
      </c>
      <c r="C14" s="29" t="s">
        <v>74</v>
      </c>
      <c r="D14" s="373" t="s">
        <v>476</v>
      </c>
      <c r="E14" s="430"/>
    </row>
    <row r="15" spans="2:7" ht="25.15" customHeight="1" x14ac:dyDescent="0.25">
      <c r="B15" s="142">
        <v>5</v>
      </c>
      <c r="C15" s="29" t="s">
        <v>73</v>
      </c>
      <c r="D15" s="371" t="s">
        <v>477</v>
      </c>
      <c r="E15" s="428"/>
    </row>
    <row r="16" spans="2:7" ht="27.6" customHeight="1" x14ac:dyDescent="0.25">
      <c r="B16" s="142">
        <v>6</v>
      </c>
      <c r="C16" s="29" t="s">
        <v>76</v>
      </c>
      <c r="D16" s="371" t="s">
        <v>478</v>
      </c>
      <c r="E16" s="427" t="s">
        <v>78</v>
      </c>
    </row>
    <row r="17" spans="2:7" ht="15" customHeight="1" x14ac:dyDescent="0.25">
      <c r="B17" s="142">
        <v>7</v>
      </c>
      <c r="C17" s="343" t="s">
        <v>398</v>
      </c>
      <c r="D17" s="374">
        <v>0</v>
      </c>
      <c r="E17" s="428"/>
    </row>
    <row r="18" spans="2:7" ht="39" thickBot="1" x14ac:dyDescent="0.3">
      <c r="B18" s="143">
        <v>8</v>
      </c>
      <c r="C18" s="144" t="s">
        <v>370</v>
      </c>
      <c r="D18" s="371" t="s">
        <v>479</v>
      </c>
      <c r="E18" s="138" t="s">
        <v>77</v>
      </c>
      <c r="G18"/>
    </row>
    <row r="19" spans="2:7" x14ac:dyDescent="0.25">
      <c r="B19" s="24"/>
      <c r="C19" s="24"/>
      <c r="D19" s="24"/>
      <c r="G19"/>
    </row>
    <row r="20" spans="2:7" ht="61.9" customHeight="1" x14ac:dyDescent="0.25">
      <c r="B20" s="432" t="s">
        <v>371</v>
      </c>
      <c r="C20" s="433"/>
      <c r="D20" s="433"/>
      <c r="E20" s="433"/>
      <c r="G20"/>
    </row>
    <row r="21" spans="2:7" ht="24" customHeight="1" x14ac:dyDescent="0.25">
      <c r="B21" s="431" t="s">
        <v>397</v>
      </c>
      <c r="C21" s="431"/>
      <c r="D21" s="431"/>
      <c r="E21" s="431"/>
      <c r="G21"/>
    </row>
    <row r="22" spans="2:7" ht="31.5" customHeight="1" x14ac:dyDescent="0.25">
      <c r="B22" s="404" t="s">
        <v>385</v>
      </c>
      <c r="C22" s="404"/>
      <c r="D22" s="404"/>
      <c r="E22" s="404"/>
      <c r="G22"/>
    </row>
    <row r="23" spans="2:7" x14ac:dyDescent="0.25">
      <c r="C23"/>
      <c r="G23"/>
    </row>
    <row r="24" spans="2:7" x14ac:dyDescent="0.25">
      <c r="C24" s="327"/>
    </row>
  </sheetData>
  <mergeCells count="7">
    <mergeCell ref="B22:E22"/>
    <mergeCell ref="E16:E17"/>
    <mergeCell ref="E11:E15"/>
    <mergeCell ref="B5:D5"/>
    <mergeCell ref="E5:G5"/>
    <mergeCell ref="B21:E21"/>
    <mergeCell ref="B20:E20"/>
  </mergeCells>
  <pageMargins left="0.70866141732283472" right="0.70866141732283472" top="0.78740157480314965" bottom="0.78740157480314965" header="0.31496062992125984" footer="0.31496062992125984"/>
  <pageSetup paperSize="9" scale="65"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66"/>
  <sheetViews>
    <sheetView showGridLines="0" tabSelected="1" topLeftCell="A8" zoomScaleNormal="100" workbookViewId="0">
      <selection activeCell="X24" sqref="X24"/>
    </sheetView>
  </sheetViews>
  <sheetFormatPr defaultColWidth="9.140625" defaultRowHeight="15" x14ac:dyDescent="0.25"/>
  <cols>
    <col min="1" max="1" width="3.7109375" style="10" customWidth="1"/>
    <col min="2" max="2" width="7" style="10" customWidth="1"/>
    <col min="3" max="3" width="65.28515625" style="10" customWidth="1"/>
    <col min="4" max="7" width="14.7109375" style="10" customWidth="1"/>
    <col min="8" max="8" width="17" style="10" customWidth="1"/>
    <col min="9" max="9" width="14.7109375" style="10" customWidth="1"/>
    <col min="10" max="16384" width="9.140625" style="10"/>
  </cols>
  <sheetData>
    <row r="1" spans="1:9" ht="10.15" customHeight="1" x14ac:dyDescent="0.25">
      <c r="A1" s="23"/>
      <c r="B1" s="34"/>
      <c r="C1" s="34"/>
      <c r="D1" s="34"/>
      <c r="E1" s="34"/>
      <c r="F1" s="34"/>
      <c r="G1" s="34"/>
      <c r="H1" s="34"/>
      <c r="I1" s="23"/>
    </row>
    <row r="2" spans="1:9" ht="13.15" customHeight="1" x14ac:dyDescent="0.25">
      <c r="A2" s="23"/>
      <c r="B2" s="71" t="str">
        <f>+Přehled!B2</f>
        <v>CLEVEREST a.s.</v>
      </c>
      <c r="C2" s="34"/>
      <c r="D2" s="71"/>
      <c r="E2" s="34"/>
      <c r="F2" s="34"/>
      <c r="G2" s="34"/>
      <c r="H2" s="271" t="s">
        <v>224</v>
      </c>
      <c r="I2" s="23"/>
    </row>
    <row r="3" spans="1:9" ht="10.15" customHeight="1" x14ac:dyDescent="0.25">
      <c r="A3" s="23"/>
      <c r="B3" s="34"/>
      <c r="C3" s="34"/>
      <c r="D3" s="34"/>
      <c r="E3" s="34"/>
      <c r="F3" s="34"/>
      <c r="G3" s="34"/>
      <c r="H3" s="34"/>
      <c r="I3" s="23"/>
    </row>
    <row r="4" spans="1:9" ht="3.6" customHeight="1" x14ac:dyDescent="0.25">
      <c r="A4" s="23"/>
      <c r="B4" s="23"/>
      <c r="C4" s="23"/>
      <c r="D4" s="23"/>
      <c r="E4" s="23"/>
      <c r="F4" s="23"/>
      <c r="G4" s="23"/>
      <c r="H4" s="23"/>
      <c r="I4" s="23"/>
    </row>
    <row r="5" spans="1:9" ht="15.75" customHeight="1" x14ac:dyDescent="0.25">
      <c r="A5" s="23"/>
      <c r="B5" s="445" t="s">
        <v>272</v>
      </c>
      <c r="C5" s="446"/>
      <c r="D5" s="446"/>
      <c r="E5" s="446"/>
      <c r="F5" s="446"/>
      <c r="G5" s="446"/>
      <c r="H5" s="447"/>
      <c r="I5" s="23"/>
    </row>
    <row r="6" spans="1:9" ht="15.75" customHeight="1" x14ac:dyDescent="0.25">
      <c r="A6" s="23"/>
      <c r="B6" s="424" t="s">
        <v>282</v>
      </c>
      <c r="C6" s="424"/>
      <c r="D6" s="424"/>
      <c r="E6" s="34"/>
      <c r="F6" s="34"/>
      <c r="G6" s="34"/>
      <c r="H6" s="34"/>
      <c r="I6" s="23"/>
    </row>
    <row r="7" spans="1:9" ht="15.75" customHeight="1" x14ac:dyDescent="0.25">
      <c r="A7" s="23"/>
      <c r="B7" s="178" t="s">
        <v>226</v>
      </c>
      <c r="C7" s="50"/>
      <c r="D7" s="50"/>
      <c r="E7" s="50"/>
      <c r="F7" s="50"/>
      <c r="G7" s="50"/>
      <c r="H7"/>
      <c r="I7" s="23"/>
    </row>
    <row r="8" spans="1:9" ht="15" customHeight="1" x14ac:dyDescent="0.25">
      <c r="A8" s="23"/>
      <c r="B8" s="441" t="s">
        <v>39</v>
      </c>
      <c r="C8" s="442"/>
      <c r="D8" s="442"/>
      <c r="E8" s="442"/>
      <c r="F8" s="442"/>
      <c r="G8" s="442"/>
      <c r="H8" s="269">
        <f>'IF RM1'!D7</f>
        <v>45657</v>
      </c>
      <c r="I8" s="23"/>
    </row>
    <row r="9" spans="1:9" ht="15" customHeight="1" x14ac:dyDescent="0.25">
      <c r="A9" s="23"/>
      <c r="B9" s="443" t="s">
        <v>64</v>
      </c>
      <c r="C9" s="444"/>
      <c r="D9" s="444"/>
      <c r="E9" s="444"/>
      <c r="F9" s="444"/>
      <c r="G9" s="444"/>
      <c r="H9" s="146">
        <v>2024</v>
      </c>
      <c r="I9" s="21"/>
    </row>
    <row r="10" spans="1:9" ht="15.75" thickBot="1" x14ac:dyDescent="0.3">
      <c r="A10" s="23"/>
      <c r="B10" s="23"/>
      <c r="C10" s="449"/>
      <c r="D10" s="449"/>
      <c r="E10" s="449"/>
      <c r="F10" s="43"/>
      <c r="G10" s="43"/>
      <c r="H10" s="23"/>
      <c r="I10" s="23"/>
    </row>
    <row r="11" spans="1:9" ht="60.75" thickBot="1" x14ac:dyDescent="0.3">
      <c r="A11" s="23"/>
      <c r="B11" s="217" t="s">
        <v>20</v>
      </c>
      <c r="C11" s="218" t="s">
        <v>212</v>
      </c>
      <c r="D11" s="219" t="s">
        <v>213</v>
      </c>
      <c r="E11" s="219" t="s">
        <v>214</v>
      </c>
      <c r="F11" s="219" t="s">
        <v>215</v>
      </c>
      <c r="G11" s="220" t="s">
        <v>43</v>
      </c>
      <c r="H11" s="221" t="s">
        <v>256</v>
      </c>
      <c r="I11" s="23"/>
    </row>
    <row r="12" spans="1:9" ht="17.25" x14ac:dyDescent="0.25">
      <c r="A12" s="23"/>
      <c r="B12" s="222">
        <v>1</v>
      </c>
      <c r="C12" s="223" t="s">
        <v>216</v>
      </c>
      <c r="D12" s="380">
        <v>2</v>
      </c>
      <c r="E12" s="380">
        <v>2</v>
      </c>
      <c r="F12" s="380">
        <v>2</v>
      </c>
      <c r="G12" s="381">
        <v>0</v>
      </c>
      <c r="H12" s="450" t="s">
        <v>65</v>
      </c>
      <c r="I12" s="23"/>
    </row>
    <row r="13" spans="1:9" ht="30" x14ac:dyDescent="0.25">
      <c r="A13" s="23"/>
      <c r="B13" s="224">
        <v>2</v>
      </c>
      <c r="C13" s="225" t="s">
        <v>183</v>
      </c>
      <c r="D13" s="382">
        <v>2</v>
      </c>
      <c r="E13" s="382">
        <v>2</v>
      </c>
      <c r="F13" s="382">
        <v>2</v>
      </c>
      <c r="G13" s="383">
        <v>0</v>
      </c>
      <c r="H13" s="448"/>
      <c r="I13" s="23"/>
    </row>
    <row r="14" spans="1:9" x14ac:dyDescent="0.25">
      <c r="A14" s="23"/>
      <c r="B14" s="224">
        <v>3</v>
      </c>
      <c r="C14" s="225" t="s">
        <v>44</v>
      </c>
      <c r="D14" s="382">
        <v>0</v>
      </c>
      <c r="E14" s="382">
        <v>0</v>
      </c>
      <c r="F14" s="382">
        <v>0</v>
      </c>
      <c r="G14" s="383"/>
      <c r="H14" s="448"/>
      <c r="I14" s="23"/>
    </row>
    <row r="15" spans="1:9" x14ac:dyDescent="0.25">
      <c r="A15" s="23"/>
      <c r="B15" s="224">
        <v>4</v>
      </c>
      <c r="C15" s="226" t="s">
        <v>45</v>
      </c>
      <c r="D15" s="382">
        <v>0</v>
      </c>
      <c r="E15" s="382">
        <v>0</v>
      </c>
      <c r="F15" s="382">
        <v>0</v>
      </c>
      <c r="G15" s="383"/>
      <c r="H15" s="448"/>
      <c r="I15" s="23"/>
    </row>
    <row r="16" spans="1:9" x14ac:dyDescent="0.25">
      <c r="A16" s="23"/>
      <c r="B16" s="224">
        <v>5</v>
      </c>
      <c r="C16" s="226" t="s">
        <v>46</v>
      </c>
      <c r="D16" s="382">
        <v>0</v>
      </c>
      <c r="E16" s="382">
        <v>0</v>
      </c>
      <c r="F16" s="382">
        <v>0</v>
      </c>
      <c r="G16" s="383"/>
      <c r="H16" s="448"/>
      <c r="I16" s="23"/>
    </row>
    <row r="17" spans="1:9" x14ac:dyDescent="0.25">
      <c r="A17" s="23"/>
      <c r="B17" s="224">
        <v>6</v>
      </c>
      <c r="C17" s="227" t="s">
        <v>217</v>
      </c>
      <c r="D17" s="382">
        <v>0</v>
      </c>
      <c r="E17" s="382">
        <v>0</v>
      </c>
      <c r="F17" s="382">
        <v>0</v>
      </c>
      <c r="G17" s="383"/>
      <c r="H17" s="448"/>
      <c r="I17" s="23"/>
    </row>
    <row r="18" spans="1:9" ht="60" x14ac:dyDescent="0.25">
      <c r="A18" s="23"/>
      <c r="B18" s="224">
        <v>7</v>
      </c>
      <c r="C18" s="226" t="s">
        <v>47</v>
      </c>
      <c r="D18" s="382">
        <v>0</v>
      </c>
      <c r="E18" s="382">
        <v>0</v>
      </c>
      <c r="F18" s="382">
        <v>0</v>
      </c>
      <c r="G18" s="383"/>
      <c r="H18" s="448"/>
      <c r="I18" s="23"/>
    </row>
    <row r="19" spans="1:9" ht="30" x14ac:dyDescent="0.25">
      <c r="A19" s="23"/>
      <c r="B19" s="224">
        <v>8</v>
      </c>
      <c r="C19" s="227" t="s">
        <v>48</v>
      </c>
      <c r="D19" s="382">
        <v>0</v>
      </c>
      <c r="E19" s="382">
        <v>0</v>
      </c>
      <c r="F19" s="382">
        <v>0</v>
      </c>
      <c r="G19" s="383"/>
      <c r="H19" s="448"/>
      <c r="I19" s="23"/>
    </row>
    <row r="20" spans="1:9" x14ac:dyDescent="0.25">
      <c r="A20" s="23"/>
      <c r="B20" s="224">
        <v>9</v>
      </c>
      <c r="C20" s="227" t="s">
        <v>49</v>
      </c>
      <c r="D20" s="382">
        <v>0</v>
      </c>
      <c r="E20" s="382">
        <v>0</v>
      </c>
      <c r="F20" s="382">
        <v>0</v>
      </c>
      <c r="G20" s="383"/>
      <c r="H20" s="448"/>
      <c r="I20" s="23"/>
    </row>
    <row r="21" spans="1:9" x14ac:dyDescent="0.25">
      <c r="A21" s="23"/>
      <c r="B21" s="224">
        <v>10</v>
      </c>
      <c r="C21" s="226" t="s">
        <v>50</v>
      </c>
      <c r="D21" s="382">
        <v>0</v>
      </c>
      <c r="E21" s="382">
        <v>0</v>
      </c>
      <c r="F21" s="382">
        <v>0</v>
      </c>
      <c r="G21" s="383"/>
      <c r="H21" s="448"/>
      <c r="I21" s="23"/>
    </row>
    <row r="22" spans="1:9" x14ac:dyDescent="0.25">
      <c r="A22" s="23"/>
      <c r="B22" s="224">
        <v>11</v>
      </c>
      <c r="C22" s="228" t="s">
        <v>51</v>
      </c>
      <c r="D22" s="382">
        <v>0</v>
      </c>
      <c r="E22" s="382">
        <v>0</v>
      </c>
      <c r="F22" s="382">
        <v>0</v>
      </c>
      <c r="G22" s="383"/>
      <c r="H22" s="448"/>
      <c r="I22" s="23"/>
    </row>
    <row r="23" spans="1:9" x14ac:dyDescent="0.25">
      <c r="A23" s="23"/>
      <c r="B23" s="224">
        <v>12</v>
      </c>
      <c r="C23" s="226" t="s">
        <v>45</v>
      </c>
      <c r="D23" s="382">
        <v>0</v>
      </c>
      <c r="E23" s="382">
        <v>0</v>
      </c>
      <c r="F23" s="382">
        <v>0</v>
      </c>
      <c r="G23" s="383"/>
      <c r="H23" s="448"/>
      <c r="I23" s="23"/>
    </row>
    <row r="24" spans="1:9" x14ac:dyDescent="0.25">
      <c r="A24" s="23"/>
      <c r="B24" s="224">
        <v>13</v>
      </c>
      <c r="C24" s="229" t="s">
        <v>52</v>
      </c>
      <c r="D24" s="382">
        <v>0</v>
      </c>
      <c r="E24" s="382">
        <v>0</v>
      </c>
      <c r="F24" s="382">
        <v>0</v>
      </c>
      <c r="G24" s="383"/>
      <c r="H24" s="448"/>
      <c r="I24" s="23"/>
    </row>
    <row r="25" spans="1:9" x14ac:dyDescent="0.25">
      <c r="A25" s="23"/>
      <c r="B25" s="224">
        <v>14</v>
      </c>
      <c r="C25" s="226" t="s">
        <v>46</v>
      </c>
      <c r="D25" s="382">
        <v>0</v>
      </c>
      <c r="E25" s="382">
        <v>0</v>
      </c>
      <c r="F25" s="382">
        <v>0</v>
      </c>
      <c r="G25" s="383"/>
      <c r="H25" s="448"/>
      <c r="I25" s="23"/>
    </row>
    <row r="26" spans="1:9" x14ac:dyDescent="0.25">
      <c r="A26" s="23"/>
      <c r="B26" s="224">
        <v>15</v>
      </c>
      <c r="C26" s="229" t="s">
        <v>52</v>
      </c>
      <c r="D26" s="382">
        <v>0</v>
      </c>
      <c r="E26" s="382">
        <v>0</v>
      </c>
      <c r="F26" s="382">
        <v>0</v>
      </c>
      <c r="G26" s="383"/>
      <c r="H26" s="448"/>
      <c r="I26" s="23"/>
    </row>
    <row r="27" spans="1:9" x14ac:dyDescent="0.25">
      <c r="A27" s="23"/>
      <c r="B27" s="224">
        <v>16</v>
      </c>
      <c r="C27" s="227" t="s">
        <v>217</v>
      </c>
      <c r="D27" s="382">
        <v>0</v>
      </c>
      <c r="E27" s="382">
        <v>0</v>
      </c>
      <c r="F27" s="382">
        <v>0</v>
      </c>
      <c r="G27" s="383"/>
      <c r="H27" s="448"/>
      <c r="I27" s="23"/>
    </row>
    <row r="28" spans="1:9" x14ac:dyDescent="0.25">
      <c r="A28" s="23"/>
      <c r="B28" s="224">
        <v>17</v>
      </c>
      <c r="C28" s="229" t="s">
        <v>52</v>
      </c>
      <c r="D28" s="382">
        <v>0</v>
      </c>
      <c r="E28" s="382">
        <v>0</v>
      </c>
      <c r="F28" s="382">
        <v>0</v>
      </c>
      <c r="G28" s="383"/>
      <c r="H28" s="448"/>
      <c r="I28" s="23"/>
    </row>
    <row r="29" spans="1:9" ht="60" x14ac:dyDescent="0.25">
      <c r="A29" s="23"/>
      <c r="B29" s="224">
        <v>18</v>
      </c>
      <c r="C29" s="226" t="s">
        <v>47</v>
      </c>
      <c r="D29" s="382">
        <v>0</v>
      </c>
      <c r="E29" s="382">
        <v>0</v>
      </c>
      <c r="F29" s="382">
        <v>0</v>
      </c>
      <c r="G29" s="383"/>
      <c r="H29" s="448"/>
      <c r="I29" s="23"/>
    </row>
    <row r="30" spans="1:9" x14ac:dyDescent="0.25">
      <c r="A30" s="23"/>
      <c r="B30" s="224">
        <v>19</v>
      </c>
      <c r="C30" s="229" t="s">
        <v>52</v>
      </c>
      <c r="D30" s="382">
        <v>0</v>
      </c>
      <c r="E30" s="382">
        <v>0</v>
      </c>
      <c r="F30" s="382">
        <v>0</v>
      </c>
      <c r="G30" s="383"/>
      <c r="H30" s="448"/>
      <c r="I30" s="23"/>
    </row>
    <row r="31" spans="1:9" ht="30" x14ac:dyDescent="0.25">
      <c r="A31" s="23"/>
      <c r="B31" s="224">
        <v>20</v>
      </c>
      <c r="C31" s="227" t="s">
        <v>48</v>
      </c>
      <c r="D31" s="382">
        <v>0</v>
      </c>
      <c r="E31" s="382">
        <v>0</v>
      </c>
      <c r="F31" s="382">
        <v>0</v>
      </c>
      <c r="G31" s="383"/>
      <c r="H31" s="448"/>
      <c r="I31" s="23"/>
    </row>
    <row r="32" spans="1:9" x14ac:dyDescent="0.25">
      <c r="A32" s="23"/>
      <c r="B32" s="224">
        <v>21</v>
      </c>
      <c r="C32" s="229" t="s">
        <v>52</v>
      </c>
      <c r="D32" s="382">
        <v>0</v>
      </c>
      <c r="E32" s="382">
        <v>0</v>
      </c>
      <c r="F32" s="382">
        <v>0</v>
      </c>
      <c r="G32" s="383"/>
      <c r="H32" s="448"/>
      <c r="I32" s="23"/>
    </row>
    <row r="33" spans="1:9" x14ac:dyDescent="0.25">
      <c r="A33" s="23"/>
      <c r="B33" s="224">
        <v>22</v>
      </c>
      <c r="C33" s="227" t="s">
        <v>49</v>
      </c>
      <c r="D33" s="382">
        <v>0</v>
      </c>
      <c r="E33" s="382">
        <v>0</v>
      </c>
      <c r="F33" s="382">
        <v>0</v>
      </c>
      <c r="G33" s="383"/>
      <c r="H33" s="448"/>
      <c r="I33" s="23"/>
    </row>
    <row r="34" spans="1:9" x14ac:dyDescent="0.25">
      <c r="A34" s="23"/>
      <c r="B34" s="224">
        <v>23</v>
      </c>
      <c r="C34" s="229" t="s">
        <v>52</v>
      </c>
      <c r="D34" s="382">
        <v>0</v>
      </c>
      <c r="E34" s="382">
        <v>0</v>
      </c>
      <c r="F34" s="382">
        <v>0</v>
      </c>
      <c r="G34" s="383"/>
      <c r="H34" s="448"/>
      <c r="I34" s="23"/>
    </row>
    <row r="35" spans="1:9" x14ac:dyDescent="0.25">
      <c r="A35" s="23"/>
      <c r="B35" s="224">
        <v>24</v>
      </c>
      <c r="C35" s="226" t="s">
        <v>50</v>
      </c>
      <c r="D35" s="382">
        <v>0</v>
      </c>
      <c r="E35" s="382">
        <v>0</v>
      </c>
      <c r="F35" s="382">
        <v>0</v>
      </c>
      <c r="G35" s="383"/>
      <c r="H35" s="448"/>
      <c r="I35" s="23"/>
    </row>
    <row r="36" spans="1:9" ht="15.75" thickBot="1" x14ac:dyDescent="0.3">
      <c r="A36" s="23"/>
      <c r="B36" s="230">
        <v>25</v>
      </c>
      <c r="C36" s="231" t="s">
        <v>52</v>
      </c>
      <c r="D36" s="382">
        <v>0</v>
      </c>
      <c r="E36" s="382">
        <v>0</v>
      </c>
      <c r="F36" s="382">
        <v>0</v>
      </c>
      <c r="G36" s="384"/>
      <c r="H36" s="435"/>
      <c r="I36" s="23"/>
    </row>
    <row r="37" spans="1:9" ht="15.75" thickBot="1" x14ac:dyDescent="0.3">
      <c r="A37" s="23"/>
      <c r="B37" s="438" t="s">
        <v>63</v>
      </c>
      <c r="C37" s="439"/>
      <c r="D37" s="439"/>
      <c r="E37" s="439"/>
      <c r="F37" s="439"/>
      <c r="G37" s="439"/>
      <c r="H37" s="440"/>
      <c r="I37" s="23"/>
    </row>
    <row r="38" spans="1:9" s="22" customFormat="1" ht="28.5" customHeight="1" x14ac:dyDescent="0.25">
      <c r="A38" s="51"/>
      <c r="B38" s="222">
        <v>26</v>
      </c>
      <c r="C38" s="232" t="s">
        <v>70</v>
      </c>
      <c r="D38" s="233">
        <v>0</v>
      </c>
      <c r="E38" s="233">
        <v>0</v>
      </c>
      <c r="F38" s="233">
        <v>0</v>
      </c>
      <c r="G38" s="234">
        <v>0</v>
      </c>
      <c r="H38" s="451" t="s">
        <v>66</v>
      </c>
      <c r="I38" s="51"/>
    </row>
    <row r="39" spans="1:9" s="22" customFormat="1" x14ac:dyDescent="0.25">
      <c r="A39" s="51"/>
      <c r="B39" s="224">
        <v>27</v>
      </c>
      <c r="C39" s="235" t="s">
        <v>53</v>
      </c>
      <c r="D39" s="236">
        <v>0</v>
      </c>
      <c r="E39" s="236">
        <v>0</v>
      </c>
      <c r="F39" s="236">
        <v>0</v>
      </c>
      <c r="G39" s="237">
        <v>0</v>
      </c>
      <c r="H39" s="448"/>
      <c r="I39" s="51"/>
    </row>
    <row r="40" spans="1:9" s="22" customFormat="1" x14ac:dyDescent="0.25">
      <c r="A40" s="51"/>
      <c r="B40" s="224">
        <v>28</v>
      </c>
      <c r="C40" s="235" t="s">
        <v>54</v>
      </c>
      <c r="D40" s="236">
        <v>0</v>
      </c>
      <c r="E40" s="236">
        <v>0</v>
      </c>
      <c r="F40" s="236">
        <v>0</v>
      </c>
      <c r="G40" s="237">
        <v>0</v>
      </c>
      <c r="H40" s="448"/>
      <c r="I40" s="51"/>
    </row>
    <row r="41" spans="1:9" s="22" customFormat="1" ht="60" x14ac:dyDescent="0.25">
      <c r="A41" s="51"/>
      <c r="B41" s="224">
        <v>29</v>
      </c>
      <c r="C41" s="238" t="s">
        <v>55</v>
      </c>
      <c r="D41" s="236">
        <v>0</v>
      </c>
      <c r="E41" s="236"/>
      <c r="F41" s="236">
        <v>0</v>
      </c>
      <c r="G41" s="237">
        <v>0</v>
      </c>
      <c r="H41" s="239" t="s">
        <v>67</v>
      </c>
      <c r="I41" s="51"/>
    </row>
    <row r="42" spans="1:9" s="22" customFormat="1" x14ac:dyDescent="0.25">
      <c r="A42" s="51"/>
      <c r="B42" s="224">
        <v>30</v>
      </c>
      <c r="C42" s="238" t="s">
        <v>56</v>
      </c>
      <c r="D42" s="236">
        <v>0</v>
      </c>
      <c r="E42" s="236">
        <v>0</v>
      </c>
      <c r="F42" s="236">
        <v>0</v>
      </c>
      <c r="G42" s="237">
        <v>0</v>
      </c>
      <c r="H42" s="448" t="s">
        <v>68</v>
      </c>
      <c r="I42" s="51"/>
    </row>
    <row r="43" spans="1:9" s="22" customFormat="1" x14ac:dyDescent="0.25">
      <c r="A43" s="51"/>
      <c r="B43" s="224">
        <v>31</v>
      </c>
      <c r="C43" s="238" t="s">
        <v>60</v>
      </c>
      <c r="D43" s="236">
        <v>0</v>
      </c>
      <c r="E43" s="236">
        <v>0</v>
      </c>
      <c r="F43" s="236">
        <v>0</v>
      </c>
      <c r="G43" s="237">
        <v>0</v>
      </c>
      <c r="H43" s="448"/>
      <c r="I43" s="51"/>
    </row>
    <row r="44" spans="1:9" s="22" customFormat="1" ht="30" x14ac:dyDescent="0.25">
      <c r="A44" s="51"/>
      <c r="B44" s="224">
        <v>32</v>
      </c>
      <c r="C44" s="238" t="s">
        <v>57</v>
      </c>
      <c r="D44" s="236">
        <v>0</v>
      </c>
      <c r="E44" s="236">
        <v>0</v>
      </c>
      <c r="F44" s="236">
        <v>0</v>
      </c>
      <c r="G44" s="237">
        <v>0</v>
      </c>
      <c r="H44" s="239" t="s">
        <v>69</v>
      </c>
      <c r="I44" s="51"/>
    </row>
    <row r="45" spans="1:9" s="22" customFormat="1" x14ac:dyDescent="0.25">
      <c r="A45" s="51"/>
      <c r="B45" s="224">
        <v>33</v>
      </c>
      <c r="C45" s="240" t="s">
        <v>58</v>
      </c>
      <c r="D45" s="236">
        <v>0</v>
      </c>
      <c r="E45" s="236">
        <v>0</v>
      </c>
      <c r="F45" s="236">
        <v>0</v>
      </c>
      <c r="G45" s="237">
        <v>0</v>
      </c>
      <c r="H45" s="435" t="s">
        <v>71</v>
      </c>
      <c r="I45" s="51"/>
    </row>
    <row r="46" spans="1:9" s="22" customFormat="1" x14ac:dyDescent="0.25">
      <c r="A46" s="51"/>
      <c r="B46" s="224">
        <v>34</v>
      </c>
      <c r="C46" s="241" t="s">
        <v>59</v>
      </c>
      <c r="D46" s="236"/>
      <c r="E46" s="236"/>
      <c r="F46" s="236"/>
      <c r="G46" s="237">
        <v>0</v>
      </c>
      <c r="H46" s="436"/>
      <c r="I46" s="51"/>
    </row>
    <row r="47" spans="1:9" s="22" customFormat="1" x14ac:dyDescent="0.25">
      <c r="A47" s="51"/>
      <c r="B47" s="224">
        <v>35</v>
      </c>
      <c r="C47" s="240" t="s">
        <v>61</v>
      </c>
      <c r="D47" s="236">
        <v>0</v>
      </c>
      <c r="E47" s="236">
        <v>0</v>
      </c>
      <c r="F47" s="236">
        <v>0</v>
      </c>
      <c r="G47" s="237">
        <v>0</v>
      </c>
      <c r="H47" s="436"/>
      <c r="I47" s="51"/>
    </row>
    <row r="48" spans="1:9" s="22" customFormat="1" ht="15.75" thickBot="1" x14ac:dyDescent="0.3">
      <c r="A48" s="51"/>
      <c r="B48" s="230">
        <v>36</v>
      </c>
      <c r="C48" s="242" t="s">
        <v>62</v>
      </c>
      <c r="D48" s="243">
        <v>0</v>
      </c>
      <c r="E48" s="243">
        <v>0</v>
      </c>
      <c r="F48" s="243">
        <v>0</v>
      </c>
      <c r="G48" s="244">
        <v>0</v>
      </c>
      <c r="H48" s="437"/>
      <c r="I48" s="51"/>
    </row>
    <row r="49" spans="1:9" x14ac:dyDescent="0.25">
      <c r="A49" s="23"/>
      <c r="B49" s="23"/>
      <c r="C49" s="23"/>
      <c r="D49" s="23"/>
      <c r="E49" s="23"/>
      <c r="F49" s="23"/>
      <c r="G49" s="23"/>
      <c r="H49" s="23"/>
      <c r="I49" s="23"/>
    </row>
    <row r="50" spans="1:9" ht="29.45" customHeight="1" x14ac:dyDescent="0.25">
      <c r="A50" s="23"/>
      <c r="B50" s="434" t="s">
        <v>257</v>
      </c>
      <c r="C50" s="434"/>
      <c r="D50" s="434"/>
      <c r="E50" s="434"/>
      <c r="F50" s="434"/>
      <c r="G50" s="434"/>
      <c r="H50" s="434"/>
      <c r="I50" s="23"/>
    </row>
    <row r="51" spans="1:9" ht="18" customHeight="1" x14ac:dyDescent="0.25">
      <c r="A51" s="23"/>
      <c r="B51" s="23" t="s">
        <v>209</v>
      </c>
      <c r="C51" s="23"/>
      <c r="D51" s="23"/>
      <c r="E51" s="23"/>
      <c r="F51" s="23"/>
      <c r="G51" s="23"/>
      <c r="H51" s="23"/>
      <c r="I51" s="23"/>
    </row>
    <row r="52" spans="1:9" ht="18" customHeight="1" x14ac:dyDescent="0.25">
      <c r="A52" s="23"/>
      <c r="B52" s="316" t="s">
        <v>267</v>
      </c>
      <c r="C52" s="23"/>
      <c r="D52" s="23"/>
      <c r="E52" s="23"/>
      <c r="F52" s="23"/>
      <c r="G52" s="23"/>
      <c r="H52" s="23"/>
      <c r="I52" s="23"/>
    </row>
    <row r="53" spans="1:9" ht="18" customHeight="1" x14ac:dyDescent="0.25">
      <c r="A53" s="23"/>
      <c r="B53" s="23" t="s">
        <v>184</v>
      </c>
      <c r="C53" s="23"/>
      <c r="D53" s="23"/>
      <c r="E53" s="23"/>
      <c r="F53" s="23"/>
      <c r="G53" s="23"/>
      <c r="H53" s="23"/>
      <c r="I53" s="23"/>
    </row>
    <row r="54" spans="1:9" ht="18" customHeight="1" x14ac:dyDescent="0.25">
      <c r="A54" s="23"/>
      <c r="B54" s="23" t="s">
        <v>185</v>
      </c>
      <c r="C54" s="23"/>
      <c r="D54" s="23"/>
      <c r="E54" s="23"/>
      <c r="F54" s="23"/>
      <c r="G54" s="23"/>
      <c r="H54" s="23"/>
      <c r="I54" s="23"/>
    </row>
    <row r="55" spans="1:9" x14ac:dyDescent="0.25">
      <c r="A55" s="23"/>
      <c r="B55" s="23"/>
      <c r="C55" s="23"/>
      <c r="D55" s="23"/>
      <c r="E55" s="23"/>
      <c r="F55" s="23"/>
      <c r="G55" s="23"/>
      <c r="H55" s="23"/>
      <c r="I55" s="23"/>
    </row>
    <row r="56" spans="1:9" x14ac:dyDescent="0.25">
      <c r="A56" s="23"/>
      <c r="B56" s="23"/>
      <c r="C56" s="23"/>
      <c r="D56" s="23"/>
      <c r="E56" s="23"/>
      <c r="F56" s="23"/>
      <c r="G56" s="23"/>
      <c r="H56" s="23"/>
      <c r="I56" s="23"/>
    </row>
    <row r="57" spans="1:9" x14ac:dyDescent="0.25">
      <c r="A57" s="23"/>
      <c r="B57" s="23"/>
      <c r="C57" s="23"/>
      <c r="D57" s="23"/>
      <c r="E57" s="23"/>
      <c r="F57" s="23"/>
      <c r="G57" s="23"/>
      <c r="H57" s="23"/>
      <c r="I57" s="23"/>
    </row>
    <row r="58" spans="1:9" x14ac:dyDescent="0.25">
      <c r="A58" s="23"/>
      <c r="B58" s="23"/>
      <c r="C58" s="23"/>
      <c r="D58" s="23"/>
      <c r="E58" s="23"/>
      <c r="F58" s="23"/>
      <c r="G58" s="23"/>
      <c r="H58" s="23"/>
      <c r="I58" s="23"/>
    </row>
    <row r="59" spans="1:9" x14ac:dyDescent="0.25">
      <c r="A59" s="23"/>
      <c r="B59" s="23"/>
      <c r="C59" s="23"/>
      <c r="D59" s="23"/>
      <c r="E59" s="23"/>
      <c r="F59" s="23"/>
      <c r="G59" s="23"/>
      <c r="H59" s="23"/>
      <c r="I59" s="23"/>
    </row>
    <row r="60" spans="1:9" x14ac:dyDescent="0.25">
      <c r="A60" s="23"/>
      <c r="B60" s="23"/>
      <c r="C60" s="23"/>
      <c r="D60" s="23"/>
      <c r="E60" s="23"/>
      <c r="F60" s="23"/>
      <c r="G60" s="23"/>
      <c r="H60" s="23"/>
      <c r="I60" s="23"/>
    </row>
    <row r="61" spans="1:9" x14ac:dyDescent="0.25">
      <c r="A61" s="23"/>
      <c r="B61" s="23"/>
      <c r="C61" s="23"/>
      <c r="D61" s="23"/>
      <c r="E61" s="23"/>
      <c r="F61" s="23"/>
      <c r="G61" s="23"/>
      <c r="H61" s="23"/>
      <c r="I61" s="23"/>
    </row>
    <row r="62" spans="1:9" x14ac:dyDescent="0.25">
      <c r="A62" s="23"/>
      <c r="B62" s="23"/>
      <c r="C62" s="23"/>
      <c r="D62" s="23"/>
      <c r="E62" s="23"/>
      <c r="F62" s="23"/>
      <c r="G62" s="23"/>
      <c r="H62" s="23"/>
      <c r="I62" s="23"/>
    </row>
    <row r="63" spans="1:9" x14ac:dyDescent="0.25">
      <c r="A63" s="23"/>
      <c r="B63" s="23"/>
      <c r="C63" s="23"/>
      <c r="D63" s="23"/>
      <c r="E63" s="23"/>
      <c r="F63" s="23"/>
      <c r="G63" s="23"/>
      <c r="H63" s="23"/>
      <c r="I63" s="23"/>
    </row>
    <row r="64" spans="1:9" x14ac:dyDescent="0.25">
      <c r="A64" s="23"/>
      <c r="B64" s="23"/>
      <c r="C64" s="23"/>
      <c r="D64" s="23"/>
      <c r="E64" s="23"/>
      <c r="F64" s="23"/>
      <c r="G64" s="23"/>
      <c r="H64" s="23"/>
      <c r="I64" s="23"/>
    </row>
    <row r="65" spans="1:9" x14ac:dyDescent="0.25">
      <c r="A65" s="23"/>
      <c r="B65" s="23"/>
      <c r="C65" s="23"/>
      <c r="D65" s="23"/>
      <c r="E65" s="23"/>
      <c r="F65" s="23"/>
      <c r="G65" s="23"/>
      <c r="H65" s="23"/>
      <c r="I65" s="23"/>
    </row>
    <row r="66" spans="1:9" x14ac:dyDescent="0.25">
      <c r="A66" s="23"/>
      <c r="B66" s="23"/>
      <c r="C66" s="23"/>
      <c r="D66" s="23"/>
      <c r="E66" s="23"/>
      <c r="F66" s="23"/>
      <c r="G66" s="23"/>
      <c r="H66" s="23"/>
      <c r="I66" s="23"/>
    </row>
  </sheetData>
  <mergeCells count="11">
    <mergeCell ref="B5:H5"/>
    <mergeCell ref="H42:H43"/>
    <mergeCell ref="C10:E10"/>
    <mergeCell ref="H12:H36"/>
    <mergeCell ref="H38:H40"/>
    <mergeCell ref="B6:D6"/>
    <mergeCell ref="B50:H50"/>
    <mergeCell ref="H45:H48"/>
    <mergeCell ref="B37:H37"/>
    <mergeCell ref="B8:G8"/>
    <mergeCell ref="B9:G9"/>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G25"/>
  <sheetViews>
    <sheetView showGridLines="0" workbookViewId="0">
      <selection activeCell="B14" sqref="B14:F14"/>
    </sheetView>
  </sheetViews>
  <sheetFormatPr defaultRowHeight="15" x14ac:dyDescent="0.25"/>
  <cols>
    <col min="1" max="1" width="3.7109375" customWidth="1"/>
    <col min="2" max="2" width="14.28515625" customWidth="1"/>
    <col min="3" max="3" width="21.140625" customWidth="1"/>
    <col min="4" max="4" width="20.7109375" customWidth="1"/>
    <col min="5" max="5" width="16.28515625" customWidth="1"/>
    <col min="6" max="6" width="48.28515625" customWidth="1"/>
    <col min="7" max="7" width="35.28515625" customWidth="1"/>
  </cols>
  <sheetData>
    <row r="1" spans="2:7" ht="10.15" customHeight="1" x14ac:dyDescent="0.25"/>
    <row r="2" spans="2:7" ht="15.75" x14ac:dyDescent="0.25">
      <c r="B2" s="71" t="str">
        <f>+Přehled!B2</f>
        <v>CLEVEREST a.s.</v>
      </c>
      <c r="D2" s="71"/>
      <c r="F2" s="271" t="s">
        <v>224</v>
      </c>
    </row>
    <row r="3" spans="2:7" ht="10.15" customHeight="1" x14ac:dyDescent="0.25"/>
    <row r="4" spans="2:7" ht="15.75" x14ac:dyDescent="0.25">
      <c r="B4" s="452" t="s">
        <v>289</v>
      </c>
      <c r="C4" s="453"/>
      <c r="D4" s="453"/>
      <c r="E4" s="453"/>
      <c r="F4" s="454"/>
      <c r="G4" s="65"/>
    </row>
    <row r="5" spans="2:7" ht="44.45" customHeight="1" x14ac:dyDescent="0.25">
      <c r="B5" s="398" t="s">
        <v>399</v>
      </c>
      <c r="C5" s="398"/>
      <c r="D5" s="398"/>
      <c r="E5" s="398"/>
      <c r="F5" s="398"/>
    </row>
    <row r="6" spans="2:7" ht="46.15" customHeight="1" x14ac:dyDescent="0.25">
      <c r="B6" s="396" t="s">
        <v>400</v>
      </c>
      <c r="C6" s="396"/>
      <c r="D6" s="396"/>
      <c r="E6" s="396"/>
      <c r="F6" s="396"/>
    </row>
    <row r="7" spans="2:7" ht="16.149999999999999" customHeight="1" x14ac:dyDescent="0.25">
      <c r="B7" s="77" t="s">
        <v>186</v>
      </c>
      <c r="C7" s="58"/>
      <c r="D7" s="58"/>
      <c r="E7" s="58"/>
      <c r="F7" s="58"/>
    </row>
    <row r="8" spans="2:7" ht="22.15" customHeight="1" x14ac:dyDescent="0.25">
      <c r="B8" s="78" t="s">
        <v>222</v>
      </c>
    </row>
    <row r="9" spans="2:7" ht="16.149999999999999" customHeight="1" x14ac:dyDescent="0.25">
      <c r="B9" s="38" t="s">
        <v>39</v>
      </c>
      <c r="C9" s="55"/>
      <c r="D9" s="56"/>
      <c r="E9" s="56"/>
      <c r="F9" s="268">
        <f>'IF RM1'!D7</f>
        <v>45657</v>
      </c>
    </row>
    <row r="11" spans="2:7" ht="15.75" thickBot="1" x14ac:dyDescent="0.3">
      <c r="F11" s="19"/>
    </row>
    <row r="12" spans="2:7" ht="87" customHeight="1" x14ac:dyDescent="0.25">
      <c r="B12" s="147" t="s">
        <v>291</v>
      </c>
      <c r="C12" s="148" t="s">
        <v>292</v>
      </c>
      <c r="D12" s="148" t="s">
        <v>293</v>
      </c>
      <c r="E12" s="318" t="s">
        <v>294</v>
      </c>
      <c r="F12" s="149" t="s">
        <v>295</v>
      </c>
    </row>
    <row r="13" spans="2:7" ht="15.75" thickBot="1" x14ac:dyDescent="0.3">
      <c r="B13" s="150" t="s">
        <v>0</v>
      </c>
      <c r="C13" s="151" t="s">
        <v>1</v>
      </c>
      <c r="D13" s="151" t="s">
        <v>2</v>
      </c>
      <c r="E13" s="151" t="s">
        <v>3</v>
      </c>
      <c r="F13" s="152" t="s">
        <v>4</v>
      </c>
    </row>
    <row r="14" spans="2:7" x14ac:dyDescent="0.25">
      <c r="B14" s="349" t="s">
        <v>430</v>
      </c>
      <c r="C14" s="349" t="s">
        <v>430</v>
      </c>
      <c r="D14" s="349" t="s">
        <v>430</v>
      </c>
      <c r="E14" s="349" t="s">
        <v>430</v>
      </c>
      <c r="F14" s="349" t="s">
        <v>430</v>
      </c>
    </row>
    <row r="15" spans="2:7" x14ac:dyDescent="0.25">
      <c r="B15" s="245"/>
      <c r="C15" s="245"/>
      <c r="D15" s="245"/>
      <c r="E15" s="245"/>
      <c r="F15" s="245"/>
    </row>
    <row r="16" spans="2:7" x14ac:dyDescent="0.25">
      <c r="B16" s="245"/>
      <c r="C16" s="245"/>
      <c r="D16" s="245"/>
      <c r="E16" s="245"/>
      <c r="F16" s="245"/>
    </row>
    <row r="17" spans="2:6" x14ac:dyDescent="0.25">
      <c r="B17" s="245"/>
      <c r="C17" s="245"/>
      <c r="D17" s="245"/>
      <c r="E17" s="245"/>
      <c r="F17" s="245"/>
    </row>
    <row r="19" spans="2:6" ht="37.15" customHeight="1" x14ac:dyDescent="0.25">
      <c r="B19" s="456" t="s">
        <v>290</v>
      </c>
      <c r="C19" s="456"/>
      <c r="D19" s="456"/>
      <c r="E19" s="456"/>
      <c r="F19" s="456"/>
    </row>
    <row r="20" spans="2:6" ht="15" customHeight="1" x14ac:dyDescent="0.25">
      <c r="B20" s="2"/>
    </row>
    <row r="21" spans="2:6" x14ac:dyDescent="0.25">
      <c r="B21" s="16" t="s">
        <v>38</v>
      </c>
      <c r="C21" s="17"/>
      <c r="D21" s="17"/>
      <c r="E21" s="17"/>
      <c r="F21" s="17"/>
    </row>
    <row r="22" spans="2:6" x14ac:dyDescent="0.25">
      <c r="B22" s="17" t="s">
        <v>35</v>
      </c>
      <c r="C22" s="17"/>
      <c r="D22" s="17"/>
      <c r="E22" s="17"/>
      <c r="F22" s="17"/>
    </row>
    <row r="23" spans="2:6" ht="32.450000000000003" customHeight="1" x14ac:dyDescent="0.25">
      <c r="B23" s="17"/>
      <c r="C23" s="455" t="s">
        <v>179</v>
      </c>
      <c r="D23" s="455"/>
      <c r="E23" s="455"/>
      <c r="F23" s="455"/>
    </row>
    <row r="24" spans="2:6" ht="33.6" customHeight="1" x14ac:dyDescent="0.25">
      <c r="B24" s="17"/>
      <c r="C24" s="455" t="s">
        <v>36</v>
      </c>
      <c r="D24" s="455"/>
      <c r="E24" s="455"/>
      <c r="F24" s="455"/>
    </row>
    <row r="25" spans="2:6" ht="31.15" customHeight="1" x14ac:dyDescent="0.25">
      <c r="B25" s="455" t="s">
        <v>37</v>
      </c>
      <c r="C25" s="455"/>
      <c r="D25" s="455"/>
      <c r="E25" s="455"/>
      <c r="F25" s="455"/>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89"/>
  <sheetViews>
    <sheetView showGridLines="0" topLeftCell="A7" workbookViewId="0">
      <selection activeCell="E33" sqref="E33"/>
    </sheetView>
  </sheetViews>
  <sheetFormatPr defaultColWidth="9.140625" defaultRowHeight="15" x14ac:dyDescent="0.25"/>
  <cols>
    <col min="1" max="1" width="3.7109375" style="10" customWidth="1"/>
    <col min="2" max="2" width="7.42578125" style="10" customWidth="1"/>
    <col min="3" max="3" width="82" style="10" customWidth="1"/>
    <col min="4" max="4" width="22.5703125" style="10" customWidth="1"/>
    <col min="5" max="5" width="17.85546875" style="10" customWidth="1"/>
    <col min="6" max="6" width="17.42578125" style="10" customWidth="1"/>
    <col min="7" max="7" width="15.7109375" style="10" customWidth="1"/>
    <col min="8" max="16384" width="9.140625" style="10"/>
  </cols>
  <sheetData>
    <row r="1" spans="1:7" ht="10.15" customHeight="1" x14ac:dyDescent="0.25">
      <c r="A1" s="23"/>
      <c r="B1" s="34"/>
      <c r="C1" s="34"/>
      <c r="D1" s="23"/>
      <c r="E1" s="23"/>
      <c r="F1" s="23"/>
      <c r="G1" s="23"/>
    </row>
    <row r="2" spans="1:7" ht="15.75" x14ac:dyDescent="0.25">
      <c r="A2" s="23"/>
      <c r="B2" s="71" t="str">
        <f>+Přehled!B2</f>
        <v>CLEVEREST a.s.</v>
      </c>
      <c r="C2" s="34"/>
      <c r="D2" s="271" t="s">
        <v>224</v>
      </c>
      <c r="E2" s="23"/>
      <c r="F2" s="23"/>
      <c r="G2" s="23"/>
    </row>
    <row r="3" spans="1:7" ht="10.15" customHeight="1" x14ac:dyDescent="0.25">
      <c r="A3" s="23"/>
      <c r="B3" s="34"/>
      <c r="C3" s="34"/>
      <c r="D3" s="23"/>
      <c r="E3" s="23"/>
      <c r="F3" s="23"/>
      <c r="G3" s="23"/>
    </row>
    <row r="4" spans="1:7" ht="15.75" x14ac:dyDescent="0.25">
      <c r="A4" s="23"/>
      <c r="B4" s="458" t="s">
        <v>296</v>
      </c>
      <c r="C4" s="458"/>
      <c r="D4" s="458"/>
      <c r="E4" s="65"/>
      <c r="F4" s="23"/>
      <c r="G4" s="23"/>
    </row>
    <row r="5" spans="1:7" ht="49.15" customHeight="1" x14ac:dyDescent="0.25">
      <c r="A5" s="34"/>
      <c r="B5" s="398" t="s">
        <v>340</v>
      </c>
      <c r="C5" s="398"/>
      <c r="D5" s="398"/>
      <c r="E5" s="34"/>
      <c r="F5" s="23"/>
      <c r="G5" s="23"/>
    </row>
    <row r="6" spans="1:7" ht="46.9" customHeight="1" x14ac:dyDescent="0.25">
      <c r="A6" s="34"/>
      <c r="B6" s="396" t="s">
        <v>400</v>
      </c>
      <c r="C6" s="396"/>
      <c r="D6" s="396"/>
      <c r="E6" s="34"/>
      <c r="F6" s="23"/>
      <c r="G6" s="23"/>
    </row>
    <row r="7" spans="1:7" ht="24" customHeight="1" x14ac:dyDescent="0.25">
      <c r="A7" s="34"/>
      <c r="B7" s="78" t="s">
        <v>223</v>
      </c>
      <c r="C7" s="34"/>
      <c r="D7" s="34"/>
      <c r="E7" s="34"/>
      <c r="F7" s="23"/>
      <c r="G7" s="23"/>
    </row>
    <row r="8" spans="1:7" x14ac:dyDescent="0.25">
      <c r="A8" s="34"/>
      <c r="B8" s="38" t="s">
        <v>39</v>
      </c>
      <c r="C8" s="55"/>
      <c r="D8" s="268">
        <f>'IF RM1'!D7</f>
        <v>45657</v>
      </c>
      <c r="E8" s="34"/>
      <c r="F8" s="23"/>
      <c r="G8" s="23"/>
    </row>
    <row r="9" spans="1:7" x14ac:dyDescent="0.25">
      <c r="A9" s="23"/>
      <c r="B9" s="23"/>
      <c r="C9" s="49"/>
      <c r="D9" s="23"/>
      <c r="E9" s="23"/>
      <c r="F9" s="23"/>
      <c r="G9" s="23"/>
    </row>
    <row r="10" spans="1:7" x14ac:dyDescent="0.25">
      <c r="A10" s="23"/>
      <c r="B10" s="457" t="s">
        <v>297</v>
      </c>
      <c r="C10" s="457"/>
      <c r="D10" s="457"/>
      <c r="E10" s="23"/>
      <c r="F10" s="23"/>
      <c r="G10" s="23"/>
    </row>
    <row r="11" spans="1:7" ht="15.75" thickBot="1" x14ac:dyDescent="0.3">
      <c r="A11" s="23"/>
      <c r="B11" s="23"/>
      <c r="C11" s="23"/>
      <c r="D11" s="23"/>
      <c r="E11" s="23"/>
      <c r="F11" s="23"/>
      <c r="G11" s="23"/>
    </row>
    <row r="12" spans="1:7" ht="15.75" thickBot="1" x14ac:dyDescent="0.3">
      <c r="A12" s="23"/>
      <c r="B12" s="153" t="s">
        <v>307</v>
      </c>
      <c r="C12" s="154" t="s">
        <v>20</v>
      </c>
      <c r="D12" s="155" t="s">
        <v>306</v>
      </c>
      <c r="E12" s="23"/>
      <c r="F12" s="23"/>
      <c r="G12" s="23"/>
    </row>
    <row r="13" spans="1:7" x14ac:dyDescent="0.25">
      <c r="A13" s="23"/>
      <c r="B13" s="246">
        <v>1</v>
      </c>
      <c r="C13" s="249" t="s">
        <v>298</v>
      </c>
      <c r="D13" s="350" t="s">
        <v>430</v>
      </c>
      <c r="E13" s="23"/>
      <c r="F13" s="23"/>
      <c r="G13" s="23"/>
    </row>
    <row r="14" spans="1:7" x14ac:dyDescent="0.25">
      <c r="A14" s="23"/>
      <c r="B14" s="247">
        <v>2</v>
      </c>
      <c r="C14" s="250" t="s">
        <v>299</v>
      </c>
      <c r="D14" s="351" t="s">
        <v>430</v>
      </c>
      <c r="E14" s="23"/>
      <c r="F14" s="23"/>
      <c r="G14" s="23"/>
    </row>
    <row r="15" spans="1:7" ht="30" x14ac:dyDescent="0.25">
      <c r="A15" s="23"/>
      <c r="B15" s="247">
        <v>3</v>
      </c>
      <c r="C15" s="251" t="s">
        <v>300</v>
      </c>
      <c r="D15" s="351" t="s">
        <v>430</v>
      </c>
      <c r="E15" s="23"/>
      <c r="F15" s="23"/>
      <c r="G15" s="23"/>
    </row>
    <row r="16" spans="1:7" ht="30" x14ac:dyDescent="0.25">
      <c r="A16" s="23"/>
      <c r="B16" s="247">
        <v>4</v>
      </c>
      <c r="C16" s="252" t="s">
        <v>301</v>
      </c>
      <c r="D16" s="351" t="s">
        <v>430</v>
      </c>
      <c r="E16" s="23"/>
      <c r="F16" s="23"/>
      <c r="G16" s="23"/>
    </row>
    <row r="17" spans="1:7" x14ac:dyDescent="0.25">
      <c r="A17" s="23"/>
      <c r="B17" s="247">
        <v>5</v>
      </c>
      <c r="C17" s="252" t="s">
        <v>302</v>
      </c>
      <c r="D17" s="351" t="s">
        <v>430</v>
      </c>
      <c r="E17" s="23"/>
      <c r="F17" s="23"/>
      <c r="G17" s="23"/>
    </row>
    <row r="18" spans="1:7" x14ac:dyDescent="0.25">
      <c r="A18" s="23"/>
      <c r="B18" s="247">
        <v>6</v>
      </c>
      <c r="C18" s="252" t="s">
        <v>303</v>
      </c>
      <c r="D18" s="351" t="s">
        <v>430</v>
      </c>
      <c r="E18" s="23"/>
      <c r="F18" s="23"/>
      <c r="G18" s="23"/>
    </row>
    <row r="19" spans="1:7" ht="30" x14ac:dyDescent="0.25">
      <c r="A19" s="23"/>
      <c r="B19" s="247">
        <v>7</v>
      </c>
      <c r="C19" s="252" t="s">
        <v>304</v>
      </c>
      <c r="D19" s="351" t="s">
        <v>430</v>
      </c>
      <c r="E19" s="23"/>
      <c r="F19" s="23"/>
      <c r="G19" s="23"/>
    </row>
    <row r="20" spans="1:7" ht="15.75" thickBot="1" x14ac:dyDescent="0.3">
      <c r="A20" s="23"/>
      <c r="B20" s="248">
        <v>8</v>
      </c>
      <c r="C20" s="253" t="s">
        <v>305</v>
      </c>
      <c r="D20" s="352" t="s">
        <v>430</v>
      </c>
      <c r="E20" s="23"/>
      <c r="F20" s="23"/>
      <c r="G20" s="23"/>
    </row>
    <row r="21" spans="1:7" x14ac:dyDescent="0.25">
      <c r="A21" s="23"/>
      <c r="B21" s="59"/>
      <c r="C21" s="59"/>
      <c r="D21" s="60"/>
      <c r="E21" s="23"/>
      <c r="F21" s="23"/>
      <c r="G21" s="23"/>
    </row>
    <row r="22" spans="1:7" x14ac:dyDescent="0.25">
      <c r="A22" s="23"/>
      <c r="B22" s="59"/>
      <c r="C22" s="59"/>
      <c r="D22" s="60"/>
      <c r="E22" s="23"/>
      <c r="F22" s="23"/>
      <c r="G22" s="23"/>
    </row>
    <row r="23" spans="1:7" x14ac:dyDescent="0.25">
      <c r="A23" s="23"/>
      <c r="B23" s="59"/>
      <c r="C23" s="59"/>
      <c r="D23" s="60"/>
      <c r="E23" s="23"/>
      <c r="F23" s="23"/>
      <c r="G23" s="23"/>
    </row>
    <row r="24" spans="1:7" x14ac:dyDescent="0.25">
      <c r="A24" s="23"/>
      <c r="B24" s="457" t="s">
        <v>308</v>
      </c>
      <c r="C24" s="457"/>
      <c r="D24" s="457"/>
      <c r="E24" s="457"/>
      <c r="F24" s="23"/>
      <c r="G24" s="23"/>
    </row>
    <row r="25" spans="1:7" ht="15.75" thickBot="1" x14ac:dyDescent="0.3">
      <c r="A25" s="23"/>
      <c r="B25" s="23"/>
      <c r="C25" s="23"/>
      <c r="D25" s="23"/>
      <c r="E25" s="23"/>
      <c r="F25" s="23"/>
      <c r="G25" s="23"/>
    </row>
    <row r="26" spans="1:7" ht="15.75" thickBot="1" x14ac:dyDescent="0.3">
      <c r="A26" s="23"/>
      <c r="B26" s="153" t="s">
        <v>307</v>
      </c>
      <c r="C26" s="154" t="s">
        <v>20</v>
      </c>
      <c r="D26" s="156" t="s">
        <v>309</v>
      </c>
      <c r="E26" s="155" t="s">
        <v>310</v>
      </c>
      <c r="F26" s="23"/>
      <c r="G26" s="23"/>
    </row>
    <row r="27" spans="1:7" x14ac:dyDescent="0.25">
      <c r="A27" s="23"/>
      <c r="B27" s="254">
        <v>1</v>
      </c>
      <c r="C27" s="255" t="s">
        <v>311</v>
      </c>
      <c r="D27" s="353" t="s">
        <v>430</v>
      </c>
      <c r="E27" s="353" t="s">
        <v>430</v>
      </c>
      <c r="F27" s="23"/>
      <c r="G27" s="23"/>
    </row>
    <row r="28" spans="1:7" x14ac:dyDescent="0.25">
      <c r="A28" s="23"/>
      <c r="B28" s="256">
        <v>2</v>
      </c>
      <c r="C28" s="257" t="s">
        <v>312</v>
      </c>
      <c r="D28" s="351" t="s">
        <v>430</v>
      </c>
      <c r="E28" s="351" t="s">
        <v>430</v>
      </c>
      <c r="F28" s="23"/>
      <c r="G28" s="23"/>
    </row>
    <row r="29" spans="1:7" x14ac:dyDescent="0.25">
      <c r="A29" s="23"/>
      <c r="B29" s="256">
        <v>3</v>
      </c>
      <c r="C29" s="258" t="s">
        <v>313</v>
      </c>
      <c r="D29" s="351" t="s">
        <v>430</v>
      </c>
      <c r="E29" s="351" t="s">
        <v>430</v>
      </c>
      <c r="F29" s="23"/>
      <c r="G29" s="23"/>
    </row>
    <row r="30" spans="1:7" x14ac:dyDescent="0.25">
      <c r="A30" s="23"/>
      <c r="B30" s="256">
        <v>4</v>
      </c>
      <c r="C30" s="258" t="s">
        <v>314</v>
      </c>
      <c r="D30" s="351" t="s">
        <v>430</v>
      </c>
      <c r="E30" s="351" t="s">
        <v>430</v>
      </c>
      <c r="F30" s="23"/>
      <c r="G30" s="23"/>
    </row>
    <row r="31" spans="1:7" ht="15.75" thickBot="1" x14ac:dyDescent="0.3">
      <c r="A31" s="23"/>
      <c r="B31" s="259">
        <v>5</v>
      </c>
      <c r="C31" s="260" t="s">
        <v>315</v>
      </c>
      <c r="D31" s="352" t="s">
        <v>430</v>
      </c>
      <c r="E31" s="352" t="s">
        <v>430</v>
      </c>
      <c r="F31" s="23"/>
      <c r="G31" s="23"/>
    </row>
    <row r="32" spans="1:7" x14ac:dyDescent="0.25">
      <c r="A32" s="23"/>
      <c r="B32" s="23"/>
      <c r="C32" s="23"/>
      <c r="D32" s="23"/>
      <c r="E32" s="23"/>
      <c r="F32" s="23"/>
      <c r="G32" s="23"/>
    </row>
    <row r="33" spans="1:7" x14ac:dyDescent="0.25">
      <c r="A33" s="23"/>
      <c r="B33" s="23"/>
      <c r="C33" s="23"/>
      <c r="D33" s="23"/>
      <c r="E33" s="23"/>
      <c r="F33" s="23"/>
      <c r="G33" s="23"/>
    </row>
    <row r="34" spans="1:7" x14ac:dyDescent="0.25">
      <c r="A34" s="23"/>
      <c r="B34" s="23"/>
      <c r="C34" s="23"/>
      <c r="D34" s="23"/>
      <c r="E34" s="23"/>
      <c r="F34" s="23"/>
      <c r="G34" s="23"/>
    </row>
    <row r="35" spans="1:7" x14ac:dyDescent="0.25">
      <c r="A35" s="23"/>
      <c r="B35" s="457" t="s">
        <v>316</v>
      </c>
      <c r="C35" s="457"/>
      <c r="D35" s="457"/>
      <c r="E35" s="23"/>
      <c r="F35" s="23"/>
      <c r="G35" s="23"/>
    </row>
    <row r="36" spans="1:7" ht="15.75" thickBot="1" x14ac:dyDescent="0.3">
      <c r="A36" s="23"/>
      <c r="B36" s="23"/>
      <c r="C36" s="23"/>
      <c r="D36" s="23"/>
      <c r="E36" s="23"/>
      <c r="F36" s="23"/>
      <c r="G36" s="23"/>
    </row>
    <row r="37" spans="1:7" ht="15.75" thickBot="1" x14ac:dyDescent="0.3">
      <c r="A37" s="23"/>
      <c r="B37" s="153" t="s">
        <v>307</v>
      </c>
      <c r="C37" s="154" t="s">
        <v>20</v>
      </c>
      <c r="D37" s="155" t="s">
        <v>306</v>
      </c>
      <c r="E37" s="23"/>
      <c r="F37" s="23"/>
      <c r="G37" s="23"/>
    </row>
    <row r="38" spans="1:7" ht="30" x14ac:dyDescent="0.25">
      <c r="A38" s="23"/>
      <c r="B38" s="254">
        <v>1</v>
      </c>
      <c r="C38" s="255" t="s">
        <v>317</v>
      </c>
      <c r="D38" s="166"/>
      <c r="E38" s="23"/>
      <c r="F38" s="23"/>
      <c r="G38" s="23"/>
    </row>
    <row r="39" spans="1:7" x14ac:dyDescent="0.25">
      <c r="A39" s="23"/>
      <c r="B39" s="256">
        <v>2</v>
      </c>
      <c r="C39" s="261" t="s">
        <v>318</v>
      </c>
      <c r="D39" s="106"/>
      <c r="E39" s="23"/>
      <c r="F39" s="23"/>
      <c r="G39" s="23"/>
    </row>
    <row r="40" spans="1:7" ht="30" x14ac:dyDescent="0.25">
      <c r="A40" s="23"/>
      <c r="B40" s="256">
        <v>3</v>
      </c>
      <c r="C40" s="261" t="s">
        <v>319</v>
      </c>
      <c r="D40" s="106"/>
      <c r="E40" s="23"/>
      <c r="F40" s="23"/>
      <c r="G40" s="23"/>
    </row>
    <row r="41" spans="1:7" x14ac:dyDescent="0.25">
      <c r="A41" s="23"/>
      <c r="B41" s="256">
        <v>4</v>
      </c>
      <c r="C41" s="261" t="s">
        <v>320</v>
      </c>
      <c r="D41" s="106"/>
      <c r="E41" s="23"/>
      <c r="F41" s="23"/>
      <c r="G41" s="23"/>
    </row>
    <row r="42" spans="1:7" ht="30" x14ac:dyDescent="0.25">
      <c r="A42" s="23"/>
      <c r="B42" s="256">
        <v>5</v>
      </c>
      <c r="C42" s="261" t="s">
        <v>321</v>
      </c>
      <c r="D42" s="106"/>
      <c r="E42" s="23"/>
      <c r="F42" s="23"/>
      <c r="G42" s="23"/>
    </row>
    <row r="43" spans="1:7" ht="15.75" thickBot="1" x14ac:dyDescent="0.3">
      <c r="A43" s="23"/>
      <c r="B43" s="259">
        <v>6</v>
      </c>
      <c r="C43" s="262" t="s">
        <v>322</v>
      </c>
      <c r="D43" s="110"/>
      <c r="E43" s="23"/>
      <c r="F43" s="23"/>
      <c r="G43" s="23"/>
    </row>
    <row r="44" spans="1:7" x14ac:dyDescent="0.25">
      <c r="A44" s="23"/>
      <c r="B44" s="61"/>
      <c r="C44" s="61"/>
      <c r="D44" s="60"/>
      <c r="E44" s="23"/>
      <c r="F44" s="23"/>
      <c r="G44" s="23"/>
    </row>
    <row r="45" spans="1:7" x14ac:dyDescent="0.25">
      <c r="A45" s="23"/>
      <c r="B45" s="61"/>
      <c r="C45" s="61"/>
      <c r="D45" s="60"/>
      <c r="E45" s="23"/>
      <c r="F45" s="23"/>
      <c r="G45" s="23"/>
    </row>
    <row r="46" spans="1:7" x14ac:dyDescent="0.25">
      <c r="A46" s="23"/>
      <c r="B46" s="61"/>
      <c r="C46" s="61"/>
      <c r="D46" s="60"/>
      <c r="E46" s="23"/>
      <c r="F46" s="23"/>
      <c r="G46" s="23"/>
    </row>
    <row r="47" spans="1:7" x14ac:dyDescent="0.25">
      <c r="A47" s="23"/>
      <c r="B47" s="457" t="s">
        <v>323</v>
      </c>
      <c r="C47" s="457"/>
      <c r="D47" s="457"/>
      <c r="E47" s="457"/>
      <c r="F47" s="457"/>
      <c r="G47" s="457"/>
    </row>
    <row r="48" spans="1:7" ht="15.75" thickBot="1" x14ac:dyDescent="0.3">
      <c r="A48" s="23"/>
      <c r="B48" s="61"/>
      <c r="C48" s="61"/>
      <c r="D48" s="60"/>
      <c r="E48" s="23"/>
      <c r="F48" s="23"/>
      <c r="G48" s="23"/>
    </row>
    <row r="49" spans="1:7" ht="15.75" thickBot="1" x14ac:dyDescent="0.3">
      <c r="A49" s="23"/>
      <c r="B49" s="153" t="s">
        <v>307</v>
      </c>
      <c r="C49" s="154" t="s">
        <v>20</v>
      </c>
      <c r="D49" s="156" t="s">
        <v>324</v>
      </c>
      <c r="E49" s="156" t="s">
        <v>325</v>
      </c>
      <c r="F49" s="156" t="s">
        <v>326</v>
      </c>
      <c r="G49" s="155" t="s">
        <v>327</v>
      </c>
    </row>
    <row r="50" spans="1:7" x14ac:dyDescent="0.25">
      <c r="A50" s="23"/>
      <c r="B50" s="254">
        <v>1</v>
      </c>
      <c r="C50" s="255" t="s">
        <v>328</v>
      </c>
      <c r="D50" s="165"/>
      <c r="E50" s="165"/>
      <c r="F50" s="165"/>
      <c r="G50" s="166"/>
    </row>
    <row r="51" spans="1:7" x14ac:dyDescent="0.25">
      <c r="A51" s="23"/>
      <c r="B51" s="256">
        <v>2</v>
      </c>
      <c r="C51" s="258" t="s">
        <v>329</v>
      </c>
      <c r="D51" s="1"/>
      <c r="E51" s="1"/>
      <c r="F51" s="1"/>
      <c r="G51" s="106"/>
    </row>
    <row r="52" spans="1:7" x14ac:dyDescent="0.25">
      <c r="A52" s="23"/>
      <c r="B52" s="256">
        <v>3</v>
      </c>
      <c r="C52" s="258" t="s">
        <v>330</v>
      </c>
      <c r="D52" s="1"/>
      <c r="E52" s="1"/>
      <c r="F52" s="1"/>
      <c r="G52" s="106"/>
    </row>
    <row r="53" spans="1:7" x14ac:dyDescent="0.25">
      <c r="A53" s="23"/>
      <c r="B53" s="256">
        <v>4</v>
      </c>
      <c r="C53" s="258" t="s">
        <v>331</v>
      </c>
      <c r="D53" s="1"/>
      <c r="E53" s="1"/>
      <c r="F53" s="1"/>
      <c r="G53" s="106"/>
    </row>
    <row r="54" spans="1:7" x14ac:dyDescent="0.25">
      <c r="A54" s="23"/>
      <c r="B54" s="256">
        <v>5</v>
      </c>
      <c r="C54" s="258" t="s">
        <v>332</v>
      </c>
      <c r="D54" s="1"/>
      <c r="E54" s="1"/>
      <c r="F54" s="1"/>
      <c r="G54" s="106"/>
    </row>
    <row r="55" spans="1:7" x14ac:dyDescent="0.25">
      <c r="A55" s="23"/>
      <c r="B55" s="256">
        <v>6</v>
      </c>
      <c r="C55" s="258" t="s">
        <v>333</v>
      </c>
      <c r="D55" s="1"/>
      <c r="E55" s="1"/>
      <c r="F55" s="1"/>
      <c r="G55" s="106"/>
    </row>
    <row r="56" spans="1:7" x14ac:dyDescent="0.25">
      <c r="A56" s="23"/>
      <c r="B56" s="263">
        <v>7</v>
      </c>
      <c r="C56" s="258" t="s">
        <v>334</v>
      </c>
      <c r="D56" s="1"/>
      <c r="E56" s="1"/>
      <c r="F56" s="1"/>
      <c r="G56" s="106"/>
    </row>
    <row r="57" spans="1:7" ht="15.75" thickBot="1" x14ac:dyDescent="0.3">
      <c r="A57" s="23"/>
      <c r="B57" s="264">
        <v>8</v>
      </c>
      <c r="C57" s="265" t="s">
        <v>335</v>
      </c>
      <c r="D57" s="109"/>
      <c r="E57" s="109"/>
      <c r="F57" s="109"/>
      <c r="G57" s="110"/>
    </row>
    <row r="58" spans="1:7" x14ac:dyDescent="0.25">
      <c r="A58" s="23"/>
      <c r="B58" s="23"/>
      <c r="C58" s="23"/>
      <c r="D58" s="23"/>
      <c r="E58" s="23"/>
      <c r="F58" s="23"/>
      <c r="G58" s="23"/>
    </row>
    <row r="59" spans="1:7" x14ac:dyDescent="0.25">
      <c r="A59" s="23"/>
      <c r="B59" s="23"/>
      <c r="C59" s="23"/>
      <c r="D59" s="23"/>
      <c r="E59" s="23"/>
      <c r="F59" s="23"/>
      <c r="G59" s="23"/>
    </row>
    <row r="60" spans="1:7" x14ac:dyDescent="0.25">
      <c r="A60" s="23"/>
      <c r="B60" s="23"/>
      <c r="C60" s="23"/>
      <c r="D60" s="23"/>
      <c r="E60" s="23"/>
      <c r="F60" s="23"/>
      <c r="G60" s="23"/>
    </row>
    <row r="61" spans="1:7" x14ac:dyDescent="0.25">
      <c r="A61" s="23"/>
      <c r="B61" s="457" t="s">
        <v>336</v>
      </c>
      <c r="C61" s="457"/>
      <c r="D61" s="457"/>
      <c r="E61" s="23"/>
      <c r="F61" s="23"/>
      <c r="G61" s="23"/>
    </row>
    <row r="62" spans="1:7" ht="15.75" thickBot="1" x14ac:dyDescent="0.3">
      <c r="A62" s="23"/>
      <c r="B62" s="23"/>
      <c r="C62" s="23"/>
      <c r="D62" s="23"/>
      <c r="E62" s="23"/>
      <c r="F62" s="23"/>
      <c r="G62" s="23"/>
    </row>
    <row r="63" spans="1:7" ht="15.75" thickBot="1" x14ac:dyDescent="0.3">
      <c r="A63" s="23"/>
      <c r="B63" s="153" t="s">
        <v>307</v>
      </c>
      <c r="C63" s="154" t="s">
        <v>20</v>
      </c>
      <c r="D63" s="155" t="s">
        <v>306</v>
      </c>
      <c r="E63" s="23"/>
      <c r="F63" s="23"/>
      <c r="G63" s="23"/>
    </row>
    <row r="64" spans="1:7" ht="30" x14ac:dyDescent="0.25">
      <c r="A64" s="23"/>
      <c r="B64" s="254">
        <v>1</v>
      </c>
      <c r="C64" s="255" t="s">
        <v>337</v>
      </c>
      <c r="D64" s="166"/>
      <c r="E64" s="23"/>
      <c r="F64" s="23"/>
      <c r="G64" s="23"/>
    </row>
    <row r="65" spans="1:7" ht="15.75" thickBot="1" x14ac:dyDescent="0.3">
      <c r="A65" s="23"/>
      <c r="B65" s="264">
        <v>2</v>
      </c>
      <c r="C65" s="260" t="s">
        <v>338</v>
      </c>
      <c r="D65" s="110"/>
      <c r="E65" s="23"/>
      <c r="F65" s="23"/>
      <c r="G65" s="23"/>
    </row>
    <row r="66" spans="1:7" ht="24" customHeight="1" x14ac:dyDescent="0.25">
      <c r="A66" s="23"/>
      <c r="B66" s="23"/>
      <c r="C66" s="23"/>
      <c r="D66" s="23"/>
      <c r="E66" s="23"/>
      <c r="F66" s="23"/>
      <c r="G66" s="23"/>
    </row>
    <row r="67" spans="1:7" ht="32.450000000000003" customHeight="1" x14ac:dyDescent="0.25">
      <c r="A67" s="23"/>
      <c r="B67" s="459" t="s">
        <v>290</v>
      </c>
      <c r="C67" s="459"/>
      <c r="D67" s="459"/>
      <c r="E67" s="23"/>
      <c r="F67" s="23"/>
      <c r="G67" s="23"/>
    </row>
    <row r="68" spans="1:7" x14ac:dyDescent="0.25">
      <c r="A68" s="23"/>
      <c r="B68" s="23"/>
      <c r="C68" s="23"/>
      <c r="D68" s="23"/>
      <c r="E68" s="23"/>
      <c r="F68" s="23"/>
      <c r="G68" s="23"/>
    </row>
    <row r="69" spans="1:7" x14ac:dyDescent="0.25">
      <c r="A69" s="23"/>
      <c r="B69" s="16" t="s">
        <v>38</v>
      </c>
      <c r="C69" s="17"/>
      <c r="D69" s="17"/>
      <c r="E69" s="17"/>
      <c r="F69" s="17"/>
      <c r="G69" s="23"/>
    </row>
    <row r="70" spans="1:7" x14ac:dyDescent="0.25">
      <c r="A70" s="23"/>
      <c r="B70" s="17" t="s">
        <v>35</v>
      </c>
      <c r="C70" s="17"/>
      <c r="D70" s="17"/>
      <c r="E70" s="17"/>
      <c r="F70" s="17"/>
      <c r="G70" s="23"/>
    </row>
    <row r="71" spans="1:7" ht="27.6" customHeight="1" x14ac:dyDescent="0.25">
      <c r="A71" s="23"/>
      <c r="B71" s="17"/>
      <c r="C71" s="455" t="s">
        <v>179</v>
      </c>
      <c r="D71" s="455"/>
      <c r="E71" s="48"/>
      <c r="F71" s="48"/>
      <c r="G71" s="23"/>
    </row>
    <row r="72" spans="1:7" ht="31.15" customHeight="1" x14ac:dyDescent="0.25">
      <c r="A72" s="23"/>
      <c r="B72" s="17"/>
      <c r="C72" s="455" t="s">
        <v>36</v>
      </c>
      <c r="D72" s="455"/>
      <c r="E72" s="48"/>
      <c r="F72" s="48"/>
      <c r="G72" s="23"/>
    </row>
    <row r="73" spans="1:7" ht="33.6" customHeight="1" x14ac:dyDescent="0.25">
      <c r="A73" s="23"/>
      <c r="B73" s="455" t="s">
        <v>37</v>
      </c>
      <c r="C73" s="455"/>
      <c r="D73" s="455"/>
      <c r="E73" s="48"/>
      <c r="F73" s="48"/>
      <c r="G73" s="23"/>
    </row>
    <row r="74" spans="1:7" x14ac:dyDescent="0.25">
      <c r="A74" s="23"/>
      <c r="B74" s="23"/>
      <c r="C74" s="23"/>
      <c r="D74" s="23"/>
      <c r="E74" s="23"/>
      <c r="F74" s="23"/>
      <c r="G74" s="23"/>
    </row>
    <row r="75" spans="1:7" x14ac:dyDescent="0.25">
      <c r="A75" s="23"/>
      <c r="B75" s="23"/>
      <c r="C75" s="23"/>
      <c r="D75" s="23"/>
      <c r="E75" s="23"/>
      <c r="F75" s="23"/>
      <c r="G75" s="23"/>
    </row>
    <row r="76" spans="1:7" x14ac:dyDescent="0.25">
      <c r="A76" s="23"/>
      <c r="B76" s="23"/>
      <c r="C76" s="23"/>
      <c r="D76" s="23"/>
      <c r="E76" s="23"/>
      <c r="F76" s="23"/>
      <c r="G76" s="23"/>
    </row>
    <row r="77" spans="1:7" x14ac:dyDescent="0.25">
      <c r="A77" s="23"/>
      <c r="B77" s="23"/>
      <c r="C77" s="23"/>
      <c r="D77" s="23"/>
      <c r="E77" s="23"/>
      <c r="F77" s="23"/>
      <c r="G77" s="23"/>
    </row>
    <row r="78" spans="1:7" x14ac:dyDescent="0.25">
      <c r="A78" s="23"/>
      <c r="B78" s="23"/>
      <c r="C78" s="23"/>
      <c r="D78" s="23"/>
      <c r="E78" s="23"/>
      <c r="F78" s="23"/>
      <c r="G78" s="23"/>
    </row>
    <row r="79" spans="1:7" x14ac:dyDescent="0.25">
      <c r="A79" s="23"/>
      <c r="B79" s="23"/>
      <c r="C79" s="23"/>
      <c r="D79" s="23"/>
      <c r="E79" s="23"/>
      <c r="F79" s="23"/>
      <c r="G79" s="23"/>
    </row>
    <row r="80" spans="1:7" x14ac:dyDescent="0.25">
      <c r="A80" s="23"/>
      <c r="B80" s="23"/>
      <c r="C80" s="23"/>
      <c r="D80" s="23"/>
      <c r="E80" s="23"/>
      <c r="F80" s="23"/>
      <c r="G80" s="23"/>
    </row>
    <row r="81" spans="1:7" x14ac:dyDescent="0.25">
      <c r="A81" s="23"/>
      <c r="B81" s="23"/>
      <c r="C81" s="23"/>
      <c r="D81" s="23"/>
      <c r="E81" s="23"/>
      <c r="F81" s="23"/>
      <c r="G81" s="23"/>
    </row>
    <row r="82" spans="1:7" x14ac:dyDescent="0.25">
      <c r="A82" s="23"/>
      <c r="B82" s="23"/>
      <c r="C82" s="23"/>
      <c r="D82" s="23"/>
      <c r="E82" s="23"/>
      <c r="F82" s="23"/>
      <c r="G82" s="23"/>
    </row>
    <row r="83" spans="1:7" x14ac:dyDescent="0.25">
      <c r="A83" s="23"/>
      <c r="B83" s="23"/>
      <c r="C83" s="23"/>
      <c r="D83" s="23"/>
      <c r="E83" s="23"/>
      <c r="F83" s="23"/>
      <c r="G83" s="23"/>
    </row>
    <row r="84" spans="1:7" x14ac:dyDescent="0.25">
      <c r="A84" s="23"/>
      <c r="B84" s="23"/>
      <c r="C84" s="23"/>
      <c r="D84" s="23"/>
      <c r="E84" s="23"/>
      <c r="F84" s="23"/>
      <c r="G84" s="23"/>
    </row>
    <row r="85" spans="1:7" x14ac:dyDescent="0.25">
      <c r="A85" s="23"/>
      <c r="B85" s="23"/>
      <c r="C85" s="23"/>
      <c r="D85" s="23"/>
      <c r="E85" s="23"/>
      <c r="F85" s="23"/>
      <c r="G85" s="23"/>
    </row>
    <row r="86" spans="1:7" x14ac:dyDescent="0.25">
      <c r="A86" s="23"/>
      <c r="B86" s="23"/>
      <c r="C86" s="23"/>
      <c r="D86" s="23"/>
      <c r="E86" s="23"/>
      <c r="F86" s="23"/>
      <c r="G86" s="23"/>
    </row>
    <row r="87" spans="1:7" x14ac:dyDescent="0.25">
      <c r="A87" s="23"/>
      <c r="B87" s="23"/>
      <c r="C87" s="23"/>
      <c r="D87" s="23"/>
      <c r="E87" s="23"/>
      <c r="F87" s="23"/>
      <c r="G87" s="23"/>
    </row>
    <row r="88" spans="1:7" x14ac:dyDescent="0.25">
      <c r="A88" s="23"/>
      <c r="B88" s="23"/>
      <c r="C88" s="23"/>
      <c r="D88" s="23"/>
      <c r="E88" s="23"/>
      <c r="F88" s="23"/>
      <c r="G88" s="23"/>
    </row>
    <row r="89" spans="1:7" x14ac:dyDescent="0.25">
      <c r="A89" s="23"/>
      <c r="B89" s="23"/>
      <c r="C89" s="23"/>
      <c r="D89" s="23"/>
      <c r="E89" s="23"/>
      <c r="F89" s="23"/>
      <c r="G89" s="23"/>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40"/>
  <sheetViews>
    <sheetView showGridLines="0" workbookViewId="0">
      <selection activeCell="E8" sqref="E8"/>
    </sheetView>
  </sheetViews>
  <sheetFormatPr defaultColWidth="9.140625" defaultRowHeight="15" x14ac:dyDescent="0.25"/>
  <cols>
    <col min="1" max="1" width="3.7109375" style="10" customWidth="1"/>
    <col min="2" max="2" width="23" style="10" customWidth="1"/>
    <col min="3" max="3" width="27.140625" style="10" customWidth="1"/>
    <col min="4" max="4" width="25.42578125" style="10" customWidth="1"/>
    <col min="5" max="5" width="36.140625" style="10" customWidth="1"/>
    <col min="6" max="6" width="44.7109375" style="10" customWidth="1"/>
    <col min="7" max="7" width="19.5703125" style="10" customWidth="1"/>
    <col min="8" max="16384" width="9.140625" style="10"/>
  </cols>
  <sheetData>
    <row r="1" spans="2:8" ht="10.15" customHeight="1" x14ac:dyDescent="0.25">
      <c r="B1" s="14"/>
      <c r="C1" s="15"/>
    </row>
    <row r="2" spans="2:8" ht="15.75" x14ac:dyDescent="0.25">
      <c r="B2" s="71" t="str">
        <f>+Přehled!B2</f>
        <v>CLEVEREST a.s.</v>
      </c>
      <c r="C2" s="15"/>
      <c r="D2" s="71"/>
      <c r="F2" s="271" t="s">
        <v>224</v>
      </c>
    </row>
    <row r="3" spans="2:8" ht="10.15" customHeight="1" x14ac:dyDescent="0.25">
      <c r="B3" s="14"/>
      <c r="C3" s="15"/>
    </row>
    <row r="4" spans="2:8" ht="15.75" x14ac:dyDescent="0.25">
      <c r="B4" s="460" t="s">
        <v>339</v>
      </c>
      <c r="C4" s="461"/>
      <c r="D4" s="461"/>
      <c r="E4" s="461"/>
      <c r="F4" s="462"/>
    </row>
    <row r="5" spans="2:8" ht="37.9" customHeight="1" x14ac:dyDescent="0.25">
      <c r="B5" s="466" t="s">
        <v>341</v>
      </c>
      <c r="C5" s="466"/>
      <c r="D5" s="466"/>
      <c r="E5" s="466"/>
      <c r="F5" s="466"/>
      <c r="G5"/>
      <c r="H5"/>
    </row>
    <row r="6" spans="2:8" ht="52.9" customHeight="1" x14ac:dyDescent="0.25">
      <c r="B6" s="467" t="s">
        <v>400</v>
      </c>
      <c r="C6" s="467"/>
      <c r="D6" s="467"/>
      <c r="E6" s="467"/>
      <c r="F6" s="467"/>
      <c r="G6"/>
      <c r="H6"/>
    </row>
    <row r="7" spans="2:8" x14ac:dyDescent="0.25">
      <c r="B7" s="16" t="s">
        <v>222</v>
      </c>
      <c r="C7" s="62"/>
      <c r="D7" s="62"/>
      <c r="E7" s="62"/>
      <c r="F7" s="62"/>
      <c r="G7"/>
      <c r="H7"/>
    </row>
    <row r="8" spans="2:8" x14ac:dyDescent="0.25">
      <c r="B8" s="38" t="s">
        <v>39</v>
      </c>
      <c r="C8" s="55"/>
      <c r="D8" s="55"/>
      <c r="E8" s="268">
        <f>'IF RM1'!D7</f>
        <v>45657</v>
      </c>
      <c r="F8" s="62"/>
      <c r="G8"/>
      <c r="H8"/>
    </row>
    <row r="10" spans="2:8" x14ac:dyDescent="0.25">
      <c r="B10" s="463" t="s">
        <v>342</v>
      </c>
      <c r="C10" s="464"/>
      <c r="D10" s="464"/>
      <c r="E10" s="464"/>
      <c r="F10" s="465"/>
    </row>
    <row r="11" spans="2:8" ht="15.75" thickBot="1" x14ac:dyDescent="0.3">
      <c r="C11" s="20"/>
    </row>
    <row r="12" spans="2:8" ht="45" x14ac:dyDescent="0.25">
      <c r="B12" s="157" t="s">
        <v>343</v>
      </c>
      <c r="C12" s="158" t="s">
        <v>344</v>
      </c>
      <c r="D12" s="159" t="s">
        <v>345</v>
      </c>
      <c r="E12" s="158" t="s">
        <v>346</v>
      </c>
      <c r="F12" s="160" t="s">
        <v>347</v>
      </c>
    </row>
    <row r="13" spans="2:8" ht="15.75" thickBot="1" x14ac:dyDescent="0.3">
      <c r="B13" s="161" t="s">
        <v>0</v>
      </c>
      <c r="C13" s="162" t="s">
        <v>1</v>
      </c>
      <c r="D13" s="162" t="s">
        <v>2</v>
      </c>
      <c r="E13" s="162" t="s">
        <v>3</v>
      </c>
      <c r="F13" s="163" t="s">
        <v>4</v>
      </c>
    </row>
    <row r="14" spans="2:8" x14ac:dyDescent="0.25">
      <c r="B14" s="164" t="s">
        <v>430</v>
      </c>
      <c r="C14" s="165" t="s">
        <v>430</v>
      </c>
      <c r="D14" s="165" t="s">
        <v>430</v>
      </c>
      <c r="E14" s="165" t="s">
        <v>430</v>
      </c>
      <c r="F14" s="166" t="s">
        <v>430</v>
      </c>
    </row>
    <row r="15" spans="2:8" x14ac:dyDescent="0.25">
      <c r="B15" s="107"/>
      <c r="C15" s="1"/>
      <c r="D15" s="1"/>
      <c r="E15" s="1"/>
      <c r="F15" s="106"/>
    </row>
    <row r="16" spans="2:8" x14ac:dyDescent="0.25">
      <c r="B16" s="107"/>
      <c r="C16" s="1"/>
      <c r="D16" s="1"/>
      <c r="E16" s="1"/>
      <c r="F16" s="106"/>
    </row>
    <row r="17" spans="2:7" x14ac:dyDescent="0.25">
      <c r="B17" s="107"/>
      <c r="C17" s="1"/>
      <c r="D17" s="1"/>
      <c r="E17" s="1"/>
      <c r="F17" s="106"/>
    </row>
    <row r="18" spans="2:7" ht="15.75" thickBot="1" x14ac:dyDescent="0.3">
      <c r="B18" s="108"/>
      <c r="C18" s="109"/>
      <c r="D18" s="109"/>
      <c r="E18" s="109"/>
      <c r="F18" s="110"/>
    </row>
    <row r="19" spans="2:7" x14ac:dyDescent="0.25">
      <c r="B19"/>
      <c r="C19"/>
      <c r="D19"/>
      <c r="E19"/>
      <c r="F19"/>
    </row>
    <row r="20" spans="2:7" x14ac:dyDescent="0.25">
      <c r="B20" s="2" t="s">
        <v>348</v>
      </c>
      <c r="C20"/>
      <c r="D20"/>
      <c r="E20"/>
      <c r="F20"/>
    </row>
    <row r="21" spans="2:7" x14ac:dyDescent="0.25">
      <c r="B21"/>
      <c r="C21"/>
      <c r="D21"/>
      <c r="E21"/>
      <c r="F21"/>
    </row>
    <row r="22" spans="2:7" x14ac:dyDescent="0.25">
      <c r="B22"/>
      <c r="C22"/>
      <c r="D22"/>
      <c r="E22"/>
      <c r="F22"/>
    </row>
    <row r="23" spans="2:7" x14ac:dyDescent="0.25">
      <c r="B23" s="463" t="s">
        <v>349</v>
      </c>
      <c r="C23" s="464"/>
      <c r="D23" s="464"/>
      <c r="E23" s="464"/>
      <c r="F23" s="465"/>
      <c r="G23" s="65"/>
    </row>
    <row r="24" spans="2:7" ht="15.75" thickBot="1" x14ac:dyDescent="0.3"/>
    <row r="25" spans="2:7" ht="45" x14ac:dyDescent="0.25">
      <c r="B25" s="157" t="s">
        <v>343</v>
      </c>
      <c r="C25" s="158" t="s">
        <v>344</v>
      </c>
      <c r="D25" s="158" t="s">
        <v>350</v>
      </c>
      <c r="E25" s="158" t="s">
        <v>351</v>
      </c>
      <c r="F25" s="160" t="s">
        <v>352</v>
      </c>
    </row>
    <row r="26" spans="2:7" ht="15.75" thickBot="1" x14ac:dyDescent="0.3">
      <c r="B26" s="161" t="s">
        <v>0</v>
      </c>
      <c r="C26" s="162" t="s">
        <v>1</v>
      </c>
      <c r="D26" s="162" t="s">
        <v>2</v>
      </c>
      <c r="E26" s="162" t="s">
        <v>3</v>
      </c>
      <c r="F26" s="163" t="s">
        <v>4</v>
      </c>
    </row>
    <row r="27" spans="2:7" x14ac:dyDescent="0.25">
      <c r="B27" s="164" t="s">
        <v>430</v>
      </c>
      <c r="C27" s="165" t="s">
        <v>430</v>
      </c>
      <c r="D27" s="165" t="s">
        <v>430</v>
      </c>
      <c r="E27" s="165" t="s">
        <v>430</v>
      </c>
      <c r="F27" s="166" t="s">
        <v>430</v>
      </c>
    </row>
    <row r="28" spans="2:7" x14ac:dyDescent="0.25">
      <c r="B28" s="107"/>
      <c r="C28" s="1"/>
      <c r="D28" s="1"/>
      <c r="E28" s="1"/>
      <c r="F28" s="106"/>
    </row>
    <row r="29" spans="2:7" x14ac:dyDescent="0.25">
      <c r="B29" s="107"/>
      <c r="C29" s="1"/>
      <c r="D29" s="1"/>
      <c r="E29" s="1"/>
      <c r="F29" s="106"/>
    </row>
    <row r="30" spans="2:7" x14ac:dyDescent="0.25">
      <c r="B30" s="107"/>
      <c r="C30" s="1"/>
      <c r="D30" s="1"/>
      <c r="E30" s="1"/>
      <c r="F30" s="106"/>
    </row>
    <row r="31" spans="2:7" x14ac:dyDescent="0.25">
      <c r="B31" s="107"/>
      <c r="C31" s="1"/>
      <c r="D31" s="1"/>
      <c r="E31" s="1"/>
      <c r="F31" s="106"/>
    </row>
    <row r="32" spans="2:7" ht="15.75" thickBot="1" x14ac:dyDescent="0.3">
      <c r="B32" s="108"/>
      <c r="C32" s="109"/>
      <c r="D32" s="109"/>
      <c r="E32" s="109"/>
      <c r="F32" s="110"/>
    </row>
    <row r="33" spans="2:6" ht="23.45" customHeight="1" x14ac:dyDescent="0.25">
      <c r="B33"/>
      <c r="C33"/>
      <c r="D33"/>
      <c r="E33"/>
      <c r="F33"/>
    </row>
    <row r="34" spans="2:6" ht="39" customHeight="1" x14ac:dyDescent="0.25">
      <c r="B34" s="456" t="s">
        <v>290</v>
      </c>
      <c r="C34" s="456"/>
      <c r="D34" s="456"/>
      <c r="E34" s="456"/>
      <c r="F34"/>
    </row>
    <row r="35" spans="2:6" ht="12" customHeight="1" x14ac:dyDescent="0.25">
      <c r="B35"/>
      <c r="C35"/>
      <c r="D35"/>
      <c r="E35"/>
      <c r="F35"/>
    </row>
    <row r="36" spans="2:6" x14ac:dyDescent="0.25">
      <c r="B36" s="16" t="s">
        <v>38</v>
      </c>
      <c r="C36" s="17"/>
      <c r="D36" s="17"/>
      <c r="E36" s="17"/>
      <c r="F36" s="17"/>
    </row>
    <row r="37" spans="2:6" x14ac:dyDescent="0.25">
      <c r="B37" s="17" t="s">
        <v>35</v>
      </c>
      <c r="C37" s="17"/>
      <c r="D37" s="17"/>
      <c r="E37" s="17"/>
      <c r="F37" s="17"/>
    </row>
    <row r="38" spans="2:6" x14ac:dyDescent="0.25">
      <c r="B38" s="17"/>
      <c r="C38" s="455" t="s">
        <v>179</v>
      </c>
      <c r="D38" s="455"/>
      <c r="E38" s="455"/>
      <c r="F38" s="455"/>
    </row>
    <row r="39" spans="2:6" x14ac:dyDescent="0.25">
      <c r="B39" s="17"/>
      <c r="C39" s="455" t="s">
        <v>36</v>
      </c>
      <c r="D39" s="455"/>
      <c r="E39" s="455"/>
      <c r="F39" s="455"/>
    </row>
    <row r="40" spans="2:6" ht="40.5" customHeight="1" x14ac:dyDescent="0.25">
      <c r="B40" s="455" t="s">
        <v>37</v>
      </c>
      <c r="C40" s="455"/>
      <c r="D40" s="455"/>
      <c r="E40" s="455"/>
      <c r="F40" s="455"/>
    </row>
  </sheetData>
  <mergeCells count="9">
    <mergeCell ref="C39:F39"/>
    <mergeCell ref="B40:F40"/>
    <mergeCell ref="B4:F4"/>
    <mergeCell ref="B10:F10"/>
    <mergeCell ref="B23:F23"/>
    <mergeCell ref="C38:F38"/>
    <mergeCell ref="B34:E34"/>
    <mergeCell ref="B5:F5"/>
    <mergeCell ref="B6:F6"/>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F20"/>
  <sheetViews>
    <sheetView showGridLines="0" workbookViewId="0">
      <selection activeCell="B12" sqref="B12:C12"/>
    </sheetView>
  </sheetViews>
  <sheetFormatPr defaultRowHeight="15" x14ac:dyDescent="0.25"/>
  <cols>
    <col min="1" max="1" width="3.7109375" customWidth="1"/>
    <col min="2" max="2" width="72.42578125" customWidth="1"/>
    <col min="3" max="3" width="40.85546875" customWidth="1"/>
  </cols>
  <sheetData>
    <row r="1" spans="2:6" ht="10.15" customHeight="1" x14ac:dyDescent="0.25"/>
    <row r="2" spans="2:6" ht="15" customHeight="1" x14ac:dyDescent="0.25">
      <c r="B2" s="71" t="str">
        <f>+Přehled!B2</f>
        <v>CLEVEREST a.s.</v>
      </c>
      <c r="C2" s="271" t="s">
        <v>224</v>
      </c>
      <c r="D2" s="71"/>
    </row>
    <row r="3" spans="2:6" ht="10.15" customHeight="1" x14ac:dyDescent="0.25"/>
    <row r="4" spans="2:6" ht="16.149999999999999" customHeight="1" x14ac:dyDescent="0.25">
      <c r="B4" s="468" t="s">
        <v>353</v>
      </c>
      <c r="C4" s="469"/>
    </row>
    <row r="5" spans="2:6" ht="38.1" customHeight="1" x14ac:dyDescent="0.25">
      <c r="B5" s="415" t="s">
        <v>354</v>
      </c>
      <c r="C5" s="415"/>
    </row>
    <row r="6" spans="2:6" ht="58.9" customHeight="1" x14ac:dyDescent="0.25">
      <c r="B6" s="411" t="s">
        <v>400</v>
      </c>
      <c r="C6" s="411"/>
    </row>
    <row r="7" spans="2:6" ht="16.149999999999999" customHeight="1" x14ac:dyDescent="0.25">
      <c r="B7" s="83" t="s">
        <v>39</v>
      </c>
      <c r="C7" s="345">
        <f>'IF RM1'!D7</f>
        <v>45657</v>
      </c>
    </row>
    <row r="8" spans="2:6" ht="19.149999999999999" customHeight="1" x14ac:dyDescent="0.25">
      <c r="B8" s="79" t="s">
        <v>222</v>
      </c>
    </row>
    <row r="9" spans="2:6" ht="15" customHeight="1" thickBot="1" x14ac:dyDescent="0.3">
      <c r="B9" s="317"/>
    </row>
    <row r="10" spans="2:6" ht="37.15" customHeight="1" x14ac:dyDescent="0.25">
      <c r="B10" s="470" t="s">
        <v>356</v>
      </c>
      <c r="C10" s="471"/>
    </row>
    <row r="11" spans="2:6" ht="15.75" thickBot="1" x14ac:dyDescent="0.3">
      <c r="B11" s="472" t="s">
        <v>0</v>
      </c>
      <c r="C11" s="473"/>
    </row>
    <row r="12" spans="2:6" ht="70.5" customHeight="1" thickBot="1" x14ac:dyDescent="0.3">
      <c r="B12" s="474" t="s">
        <v>430</v>
      </c>
      <c r="C12" s="475"/>
    </row>
    <row r="13" spans="2:6" ht="15.6" customHeight="1" x14ac:dyDescent="0.25"/>
    <row r="14" spans="2:6" ht="39.6" customHeight="1" x14ac:dyDescent="0.25">
      <c r="B14" s="456" t="s">
        <v>355</v>
      </c>
      <c r="C14" s="456"/>
    </row>
    <row r="16" spans="2:6" x14ac:dyDescent="0.25">
      <c r="B16" s="16" t="s">
        <v>38</v>
      </c>
      <c r="C16" s="17"/>
      <c r="D16" s="17"/>
      <c r="E16" s="17"/>
      <c r="F16" s="17"/>
    </row>
    <row r="17" spans="2:6" x14ac:dyDescent="0.25">
      <c r="B17" s="17" t="s">
        <v>35</v>
      </c>
      <c r="C17" s="17"/>
      <c r="D17" s="17"/>
      <c r="E17" s="17"/>
      <c r="F17" s="17"/>
    </row>
    <row r="18" spans="2:6" ht="32.450000000000003" customHeight="1" x14ac:dyDescent="0.25">
      <c r="B18" s="455" t="s">
        <v>179</v>
      </c>
      <c r="C18" s="455"/>
      <c r="D18" s="17"/>
      <c r="E18" s="17"/>
      <c r="F18" s="17"/>
    </row>
    <row r="19" spans="2:6" ht="33" customHeight="1" x14ac:dyDescent="0.25">
      <c r="B19" s="455" t="s">
        <v>36</v>
      </c>
      <c r="C19" s="455"/>
      <c r="D19" s="17"/>
      <c r="E19" s="17"/>
      <c r="F19" s="17"/>
    </row>
    <row r="20" spans="2:6" ht="33" customHeight="1" x14ac:dyDescent="0.25">
      <c r="B20" s="455" t="s">
        <v>37</v>
      </c>
      <c r="C20" s="455"/>
      <c r="D20" s="17"/>
      <c r="E20" s="17"/>
      <c r="F20" s="48"/>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F29"/>
  <sheetViews>
    <sheetView workbookViewId="0">
      <selection activeCell="F17" sqref="F17"/>
    </sheetView>
  </sheetViews>
  <sheetFormatPr defaultRowHeight="15" x14ac:dyDescent="0.25"/>
  <cols>
    <col min="1" max="1" width="3.7109375" customWidth="1"/>
    <col min="2" max="2" width="10.28515625" customWidth="1"/>
    <col min="3" max="3" width="41.7109375" customWidth="1"/>
    <col min="4" max="4" width="94.7109375" customWidth="1"/>
    <col min="5" max="5" width="26.7109375" customWidth="1"/>
    <col min="6" max="6" width="16.7109375" customWidth="1"/>
  </cols>
  <sheetData>
    <row r="1" spans="2:6" ht="10.15" customHeight="1" x14ac:dyDescent="0.25"/>
    <row r="2" spans="2:6" ht="15.75" x14ac:dyDescent="0.25">
      <c r="B2" s="71" t="str">
        <f>Přehled!B2</f>
        <v>CLEVEREST a.s.</v>
      </c>
      <c r="D2" s="271" t="s">
        <v>224</v>
      </c>
    </row>
    <row r="3" spans="2:6" ht="10.15" customHeight="1" x14ac:dyDescent="0.25"/>
    <row r="4" spans="2:6" ht="15.75" x14ac:dyDescent="0.25">
      <c r="B4" s="53" t="s">
        <v>361</v>
      </c>
      <c r="C4" s="41"/>
      <c r="D4" s="42"/>
      <c r="F4" s="65"/>
    </row>
    <row r="5" spans="2:6" ht="21" customHeight="1" x14ac:dyDescent="0.25">
      <c r="B5" s="477" t="s">
        <v>368</v>
      </c>
      <c r="C5" s="477"/>
      <c r="D5" s="477"/>
      <c r="F5" s="66"/>
    </row>
    <row r="6" spans="2:6" ht="39" customHeight="1" x14ac:dyDescent="0.25">
      <c r="B6" s="478" t="s">
        <v>227</v>
      </c>
      <c r="C6" s="478"/>
      <c r="D6" s="478"/>
      <c r="E6" s="321"/>
      <c r="F6" s="321"/>
    </row>
    <row r="7" spans="2:6" x14ac:dyDescent="0.25">
      <c r="B7" s="38" t="s">
        <v>39</v>
      </c>
      <c r="C7" s="39"/>
      <c r="D7" s="345">
        <f>'IF RM1'!D7</f>
        <v>45657</v>
      </c>
    </row>
    <row r="9" spans="2:6" ht="15.75" thickBot="1" x14ac:dyDescent="0.3">
      <c r="B9" s="5"/>
      <c r="C9" s="5"/>
      <c r="D9" s="5"/>
    </row>
    <row r="10" spans="2:6" ht="16.149999999999999" customHeight="1" x14ac:dyDescent="0.25">
      <c r="B10" s="5"/>
      <c r="C10" s="5"/>
      <c r="D10" s="36" t="s">
        <v>0</v>
      </c>
    </row>
    <row r="11" spans="2:6" ht="15.75" thickBot="1" x14ac:dyDescent="0.3">
      <c r="B11" s="6"/>
      <c r="C11" s="67"/>
      <c r="D11" s="91" t="s">
        <v>12</v>
      </c>
    </row>
    <row r="12" spans="2:6" ht="135" x14ac:dyDescent="0.25">
      <c r="B12" s="322">
        <v>1</v>
      </c>
      <c r="C12" s="323" t="s">
        <v>369</v>
      </c>
      <c r="D12" s="324" t="s">
        <v>430</v>
      </c>
    </row>
    <row r="13" spans="2:6" x14ac:dyDescent="0.25">
      <c r="B13" s="325"/>
    </row>
    <row r="14" spans="2:6" x14ac:dyDescent="0.25">
      <c r="B14" s="325"/>
    </row>
    <row r="15" spans="2:6" x14ac:dyDescent="0.25">
      <c r="B15" s="326" t="s">
        <v>362</v>
      </c>
      <c r="C15" t="s">
        <v>372</v>
      </c>
    </row>
    <row r="16" spans="2:6" x14ac:dyDescent="0.25">
      <c r="B16" s="325"/>
    </row>
    <row r="17" spans="2:4" ht="29.25" customHeight="1" x14ac:dyDescent="0.25">
      <c r="B17" s="326" t="s">
        <v>367</v>
      </c>
      <c r="C17" s="476" t="s">
        <v>363</v>
      </c>
      <c r="D17" s="476"/>
    </row>
    <row r="18" spans="2:4" ht="30.75" customHeight="1" x14ac:dyDescent="0.25">
      <c r="B18" s="68"/>
      <c r="C18" s="476" t="s">
        <v>364</v>
      </c>
      <c r="D18" s="476"/>
    </row>
    <row r="19" spans="2:4" ht="30.75" customHeight="1" x14ac:dyDescent="0.25">
      <c r="C19" s="476" t="s">
        <v>365</v>
      </c>
      <c r="D19" s="476"/>
    </row>
    <row r="20" spans="2:4" ht="30" customHeight="1" x14ac:dyDescent="0.25">
      <c r="C20" s="476" t="s">
        <v>366</v>
      </c>
      <c r="D20" s="476"/>
    </row>
    <row r="21" spans="2:4" ht="33.75" customHeight="1" x14ac:dyDescent="0.25">
      <c r="C21" s="476" t="s">
        <v>373</v>
      </c>
      <c r="D21" s="476"/>
    </row>
    <row r="22" spans="2:4" ht="13.15" customHeight="1" x14ac:dyDescent="0.25"/>
    <row r="29" spans="2:4" ht="15" customHeight="1" x14ac:dyDescent="0.25"/>
  </sheetData>
  <mergeCells count="7">
    <mergeCell ref="C21:D21"/>
    <mergeCell ref="B5:D5"/>
    <mergeCell ref="B6:D6"/>
    <mergeCell ref="C17:D17"/>
    <mergeCell ref="C18:D18"/>
    <mergeCell ref="C19:D19"/>
    <mergeCell ref="C20:D20"/>
  </mergeCells>
  <pageMargins left="0.70866141732283472" right="0.70866141732283472" top="0.78740157480314965" bottom="0.78740157480314965" header="0.31496062992125984" footer="0.31496062992125984"/>
  <pageSetup paperSize="9" scale="66"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12"/>
  <sheetViews>
    <sheetView showGridLines="0" workbookViewId="0">
      <selection activeCell="D7" sqref="D7"/>
    </sheetView>
  </sheetViews>
  <sheetFormatPr defaultRowHeight="15" x14ac:dyDescent="0.25"/>
  <cols>
    <col min="1" max="1" width="3.7109375" customWidth="1"/>
    <col min="3" max="3" width="46.42578125" customWidth="1"/>
    <col min="4" max="4" width="69.7109375" customWidth="1"/>
    <col min="5" max="5" width="12.28515625" customWidth="1"/>
  </cols>
  <sheetData>
    <row r="1" spans="2:5" ht="10.15" customHeight="1" x14ac:dyDescent="0.25"/>
    <row r="2" spans="2:5" ht="15.75" x14ac:dyDescent="0.25">
      <c r="B2" s="71" t="str">
        <f>+Přehled!B2</f>
        <v>CLEVEREST a.s.</v>
      </c>
      <c r="D2" s="271" t="s">
        <v>224</v>
      </c>
    </row>
    <row r="3" spans="2:5" ht="10.15" customHeight="1" x14ac:dyDescent="0.25"/>
    <row r="4" spans="2:5" ht="16.149999999999999" customHeight="1" x14ac:dyDescent="0.25">
      <c r="B4" s="40" t="s">
        <v>218</v>
      </c>
      <c r="C4" s="41"/>
      <c r="D4" s="42"/>
      <c r="E4" s="65"/>
    </row>
    <row r="5" spans="2:5" ht="16.5" customHeight="1" x14ac:dyDescent="0.25">
      <c r="B5" s="392" t="s">
        <v>273</v>
      </c>
      <c r="C5" s="392"/>
      <c r="D5" s="392"/>
      <c r="E5" s="66"/>
    </row>
    <row r="6" spans="2:5" ht="16.5" customHeight="1" x14ac:dyDescent="0.25">
      <c r="B6" s="178" t="s">
        <v>226</v>
      </c>
      <c r="C6" s="15"/>
      <c r="D6" s="5"/>
      <c r="E6" s="66"/>
    </row>
    <row r="7" spans="2:5" ht="16.149999999999999" customHeight="1" x14ac:dyDescent="0.25">
      <c r="B7" s="38" t="s">
        <v>39</v>
      </c>
      <c r="C7" s="39"/>
      <c r="D7" s="345">
        <v>45657</v>
      </c>
    </row>
    <row r="8" spans="2:5" ht="16.149999999999999" customHeight="1" x14ac:dyDescent="0.25">
      <c r="D8" s="82" t="s">
        <v>210</v>
      </c>
    </row>
    <row r="9" spans="2:5" ht="15.75" thickBot="1" x14ac:dyDescent="0.3">
      <c r="D9" s="5"/>
    </row>
    <row r="10" spans="2:5" x14ac:dyDescent="0.25">
      <c r="B10" s="5"/>
      <c r="C10" s="5"/>
      <c r="D10" s="36" t="s">
        <v>0</v>
      </c>
    </row>
    <row r="11" spans="2:5" ht="15.75" thickBot="1" x14ac:dyDescent="0.3">
      <c r="B11" s="6"/>
      <c r="C11" s="7"/>
      <c r="D11" s="91" t="s">
        <v>12</v>
      </c>
    </row>
    <row r="12" spans="2:5" ht="183.6" customHeight="1" thickBot="1" x14ac:dyDescent="0.3">
      <c r="B12" s="92">
        <v>1</v>
      </c>
      <c r="C12" s="93" t="s">
        <v>386</v>
      </c>
      <c r="D12" s="346" t="s">
        <v>403</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16"/>
  <sheetViews>
    <sheetView showGridLines="0" topLeftCell="A12" workbookViewId="0">
      <selection activeCell="D12" sqref="D12"/>
    </sheetView>
  </sheetViews>
  <sheetFormatPr defaultRowHeight="15" x14ac:dyDescent="0.25"/>
  <cols>
    <col min="1" max="1" width="3.7109375" customWidth="1"/>
    <col min="2" max="2" width="8.28515625" customWidth="1"/>
    <col min="3" max="3" width="65.28515625" customWidth="1"/>
    <col min="4" max="4" width="65.5703125" customWidth="1"/>
    <col min="5" max="5" width="16" customWidth="1"/>
    <col min="6" max="6" width="16.7109375" customWidth="1"/>
  </cols>
  <sheetData>
    <row r="1" spans="2:6" ht="10.15" customHeight="1" x14ac:dyDescent="0.25"/>
    <row r="2" spans="2:6" ht="15.75" x14ac:dyDescent="0.25">
      <c r="B2" s="71" t="str">
        <f>+Přehled!B2</f>
        <v>CLEVEREST a.s.</v>
      </c>
      <c r="D2" s="271" t="s">
        <v>224</v>
      </c>
    </row>
    <row r="3" spans="2:6" ht="10.15" customHeight="1" x14ac:dyDescent="0.25"/>
    <row r="4" spans="2:6" ht="15.75" x14ac:dyDescent="0.25">
      <c r="B4" s="53" t="s">
        <v>196</v>
      </c>
      <c r="C4" s="41"/>
      <c r="D4" s="42"/>
      <c r="F4" s="65"/>
    </row>
    <row r="5" spans="2:6" ht="14.45" customHeight="1" x14ac:dyDescent="0.25">
      <c r="B5" s="392" t="s">
        <v>273</v>
      </c>
      <c r="C5" s="392"/>
      <c r="D5" s="392"/>
      <c r="F5" s="66"/>
    </row>
    <row r="6" spans="2:6" ht="16.899999999999999" customHeight="1" x14ac:dyDescent="0.25">
      <c r="B6" s="178" t="s">
        <v>226</v>
      </c>
      <c r="C6" s="15"/>
      <c r="D6" s="5"/>
      <c r="F6" s="66"/>
    </row>
    <row r="7" spans="2:6" x14ac:dyDescent="0.25">
      <c r="B7" s="38" t="s">
        <v>39</v>
      </c>
      <c r="C7" s="39"/>
      <c r="D7" s="345">
        <f>'IF RM1'!D7</f>
        <v>45657</v>
      </c>
    </row>
    <row r="9" spans="2:6" ht="15.75" thickBot="1" x14ac:dyDescent="0.3">
      <c r="B9" s="5"/>
      <c r="C9" s="5"/>
      <c r="D9" s="5"/>
    </row>
    <row r="10" spans="2:6" ht="16.149999999999999" customHeight="1" x14ac:dyDescent="0.25">
      <c r="B10" s="5"/>
      <c r="C10" s="5"/>
      <c r="D10" s="36" t="s">
        <v>0</v>
      </c>
    </row>
    <row r="11" spans="2:6" ht="16.149999999999999" customHeight="1" thickBot="1" x14ac:dyDescent="0.3">
      <c r="B11" s="6"/>
      <c r="C11" s="67"/>
      <c r="D11" s="91" t="s">
        <v>12</v>
      </c>
    </row>
    <row r="12" spans="2:6" ht="409.6" customHeight="1" thickBot="1" x14ac:dyDescent="0.3">
      <c r="B12" s="94">
        <v>1</v>
      </c>
      <c r="C12" s="95" t="s">
        <v>207</v>
      </c>
      <c r="D12" s="368" t="s">
        <v>480</v>
      </c>
    </row>
    <row r="13" spans="2:6" ht="137.44999999999999" customHeight="1" thickBot="1" x14ac:dyDescent="0.3">
      <c r="B13" s="97">
        <v>2</v>
      </c>
      <c r="C13" s="167" t="s">
        <v>211</v>
      </c>
      <c r="D13" s="368" t="s">
        <v>470</v>
      </c>
    </row>
    <row r="14" spans="2:6" ht="129.6" customHeight="1" thickBot="1" x14ac:dyDescent="0.3">
      <c r="B14" s="98">
        <v>3</v>
      </c>
      <c r="C14" s="99" t="s">
        <v>197</v>
      </c>
      <c r="D14" s="368" t="s">
        <v>471</v>
      </c>
    </row>
    <row r="16" spans="2:6" x14ac:dyDescent="0.25">
      <c r="B16" s="68" t="s">
        <v>208</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23"/>
  <sheetViews>
    <sheetView showGridLines="0" workbookViewId="0">
      <selection activeCell="D17" sqref="D17"/>
    </sheetView>
  </sheetViews>
  <sheetFormatPr defaultRowHeight="15" x14ac:dyDescent="0.25"/>
  <cols>
    <col min="1" max="1" width="3.7109375" customWidth="1"/>
    <col min="3" max="3" width="59.28515625" customWidth="1"/>
    <col min="4" max="4" width="18" customWidth="1"/>
    <col min="5" max="5" width="6.7109375" customWidth="1"/>
    <col min="6" max="6" width="36.140625" customWidth="1"/>
  </cols>
  <sheetData>
    <row r="1" spans="2:5" ht="10.15" customHeight="1" x14ac:dyDescent="0.25"/>
    <row r="2" spans="2:5" ht="15.75" x14ac:dyDescent="0.25">
      <c r="B2" s="71" t="str">
        <f>+Přehled!B2</f>
        <v>CLEVEREST a.s.</v>
      </c>
      <c r="D2" s="271" t="s">
        <v>224</v>
      </c>
    </row>
    <row r="3" spans="2:5" ht="10.15" customHeight="1" x14ac:dyDescent="0.25"/>
    <row r="4" spans="2:5" ht="18.600000000000001" customHeight="1" x14ac:dyDescent="0.25">
      <c r="B4" s="275" t="s">
        <v>235</v>
      </c>
      <c r="C4" s="88"/>
      <c r="D4" s="81"/>
      <c r="E4" s="11"/>
    </row>
    <row r="5" spans="2:5" ht="25.15" customHeight="1" x14ac:dyDescent="0.25">
      <c r="B5" s="393" t="s">
        <v>274</v>
      </c>
      <c r="C5" s="393"/>
      <c r="D5" s="393"/>
    </row>
    <row r="6" spans="2:5" ht="16.149999999999999" customHeight="1" x14ac:dyDescent="0.25">
      <c r="B6" s="18" t="s">
        <v>42</v>
      </c>
      <c r="C6" s="5"/>
      <c r="D6" s="5"/>
    </row>
    <row r="7" spans="2:5" ht="16.149999999999999" customHeight="1" x14ac:dyDescent="0.25">
      <c r="B7" s="178" t="s">
        <v>226</v>
      </c>
      <c r="C7" s="15"/>
      <c r="D7" s="5"/>
    </row>
    <row r="8" spans="2:5" ht="16.149999999999999" customHeight="1" x14ac:dyDescent="0.25">
      <c r="B8" s="38" t="s">
        <v>39</v>
      </c>
      <c r="C8" s="39"/>
      <c r="D8" s="345">
        <f>'IF RM1'!D7</f>
        <v>45657</v>
      </c>
    </row>
    <row r="9" spans="2:5" ht="16.149999999999999" customHeight="1" x14ac:dyDescent="0.25">
      <c r="B9" s="14"/>
      <c r="C9" s="15"/>
      <c r="D9" s="5"/>
    </row>
    <row r="10" spans="2:5" x14ac:dyDescent="0.25">
      <c r="B10" s="5"/>
      <c r="C10" s="5"/>
    </row>
    <row r="11" spans="2:5" ht="15.75" thickBot="1" x14ac:dyDescent="0.3">
      <c r="B11" s="6"/>
      <c r="C11" s="7"/>
    </row>
    <row r="12" spans="2:5" ht="30" x14ac:dyDescent="0.25">
      <c r="B12" s="100"/>
      <c r="C12" s="339" t="s">
        <v>390</v>
      </c>
      <c r="D12" s="394" t="s">
        <v>206</v>
      </c>
    </row>
    <row r="13" spans="2:5" ht="15.75" thickBot="1" x14ac:dyDescent="0.3">
      <c r="B13" s="101"/>
      <c r="C13" s="102" t="s">
        <v>193</v>
      </c>
      <c r="D13" s="395"/>
    </row>
    <row r="14" spans="2:5" x14ac:dyDescent="0.25">
      <c r="B14" s="94">
        <v>1</v>
      </c>
      <c r="C14" s="103" t="s">
        <v>404</v>
      </c>
      <c r="D14" s="104">
        <v>2</v>
      </c>
    </row>
    <row r="15" spans="2:5" x14ac:dyDescent="0.25">
      <c r="B15" s="97">
        <v>2</v>
      </c>
      <c r="C15" s="3" t="s">
        <v>405</v>
      </c>
      <c r="D15" s="105">
        <v>2</v>
      </c>
    </row>
    <row r="16" spans="2:5" x14ac:dyDescent="0.25">
      <c r="B16" s="97">
        <v>3</v>
      </c>
      <c r="C16" s="3" t="s">
        <v>406</v>
      </c>
      <c r="D16" s="105">
        <v>1</v>
      </c>
    </row>
    <row r="17" spans="2:4" x14ac:dyDescent="0.25">
      <c r="B17" s="97">
        <v>4</v>
      </c>
      <c r="C17" s="1" t="s">
        <v>407</v>
      </c>
      <c r="D17" s="105">
        <v>1</v>
      </c>
    </row>
    <row r="18" spans="2:4" x14ac:dyDescent="0.25">
      <c r="B18" s="97"/>
      <c r="C18" s="1"/>
      <c r="D18" s="105"/>
    </row>
    <row r="19" spans="2:4" x14ac:dyDescent="0.25">
      <c r="B19" s="107"/>
      <c r="C19" s="1"/>
      <c r="D19" s="106"/>
    </row>
    <row r="20" spans="2:4" ht="15.75" thickBot="1" x14ac:dyDescent="0.3">
      <c r="B20" s="108"/>
      <c r="C20" s="109"/>
      <c r="D20" s="110"/>
    </row>
    <row r="23" spans="2:4" ht="45.6" customHeight="1" x14ac:dyDescent="0.25">
      <c r="B23" s="396" t="s">
        <v>389</v>
      </c>
      <c r="C23" s="396"/>
      <c r="D23" s="396"/>
    </row>
  </sheetData>
  <mergeCells count="3">
    <mergeCell ref="B5:D5"/>
    <mergeCell ref="D12:D13"/>
    <mergeCell ref="B23:D23"/>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9"/>
  <sheetViews>
    <sheetView showGridLines="0" topLeftCell="A8" workbookViewId="0">
      <selection activeCell="A12" sqref="A12:XFD12"/>
    </sheetView>
  </sheetViews>
  <sheetFormatPr defaultRowHeight="15" x14ac:dyDescent="0.25"/>
  <cols>
    <col min="1" max="1" width="3.7109375" customWidth="1"/>
    <col min="3" max="3" width="63.140625" customWidth="1"/>
    <col min="4" max="4" width="69.28515625" customWidth="1"/>
    <col min="5" max="5" width="31.42578125" customWidth="1"/>
  </cols>
  <sheetData>
    <row r="1" spans="2:5" ht="10.15" customHeight="1" x14ac:dyDescent="0.25"/>
    <row r="2" spans="2:5" ht="15.75" x14ac:dyDescent="0.25">
      <c r="B2" s="71" t="str">
        <f>+Přehled!B2</f>
        <v>CLEVEREST a.s.</v>
      </c>
      <c r="D2" s="271" t="s">
        <v>224</v>
      </c>
    </row>
    <row r="3" spans="2:5" ht="10.15" customHeight="1" x14ac:dyDescent="0.25"/>
    <row r="4" spans="2:5" ht="19.149999999999999" customHeight="1" x14ac:dyDescent="0.25">
      <c r="B4" s="274" t="s">
        <v>30</v>
      </c>
      <c r="C4" s="46"/>
      <c r="D4" s="42"/>
    </row>
    <row r="5" spans="2:5" ht="20.100000000000001" customHeight="1" x14ac:dyDescent="0.25">
      <c r="B5" s="397" t="s">
        <v>275</v>
      </c>
      <c r="C5" s="397"/>
      <c r="D5" s="397"/>
    </row>
    <row r="6" spans="2:5" ht="20.100000000000001" customHeight="1" x14ac:dyDescent="0.25">
      <c r="B6" s="178" t="s">
        <v>226</v>
      </c>
      <c r="C6" s="15"/>
      <c r="D6" s="5"/>
    </row>
    <row r="7" spans="2:5" ht="20.100000000000001" customHeight="1" x14ac:dyDescent="0.25">
      <c r="B7" s="38" t="s">
        <v>39</v>
      </c>
      <c r="C7" s="39"/>
      <c r="D7" s="345">
        <f>'IF RM1'!D7</f>
        <v>45657</v>
      </c>
    </row>
    <row r="8" spans="2:5" ht="20.100000000000001" customHeight="1" thickBot="1" x14ac:dyDescent="0.3">
      <c r="B8" s="5"/>
      <c r="C8" s="5"/>
      <c r="D8" s="5"/>
    </row>
    <row r="9" spans="2:5" x14ac:dyDescent="0.25">
      <c r="B9" s="5"/>
      <c r="C9" s="5"/>
      <c r="D9" s="73" t="s">
        <v>0</v>
      </c>
      <c r="E9" s="86" t="s">
        <v>1</v>
      </c>
    </row>
    <row r="10" spans="2:5" ht="15.75" thickBot="1" x14ac:dyDescent="0.3">
      <c r="B10" s="6"/>
      <c r="C10" s="7"/>
      <c r="D10" s="111" t="s">
        <v>12</v>
      </c>
      <c r="E10" s="87" t="s">
        <v>201</v>
      </c>
    </row>
    <row r="11" spans="2:5" ht="14.45" customHeight="1" x14ac:dyDescent="0.25">
      <c r="B11" s="100"/>
      <c r="C11" s="112" t="s">
        <v>31</v>
      </c>
      <c r="D11" s="113"/>
      <c r="E11" s="399" t="s">
        <v>263</v>
      </c>
    </row>
    <row r="12" spans="2:5" ht="270" x14ac:dyDescent="0.25">
      <c r="B12" s="97">
        <v>1</v>
      </c>
      <c r="C12" s="30" t="s">
        <v>374</v>
      </c>
      <c r="D12" s="347" t="s">
        <v>409</v>
      </c>
      <c r="E12" s="400"/>
    </row>
    <row r="13" spans="2:5" ht="14.45" customHeight="1" x14ac:dyDescent="0.25">
      <c r="B13" s="114"/>
      <c r="C13" s="52" t="s">
        <v>32</v>
      </c>
      <c r="D13" s="115"/>
      <c r="E13" s="401" t="s">
        <v>264</v>
      </c>
    </row>
    <row r="14" spans="2:5" ht="14.45" customHeight="1" x14ac:dyDescent="0.25">
      <c r="B14" s="97">
        <v>2</v>
      </c>
      <c r="C14" s="9" t="s">
        <v>391</v>
      </c>
      <c r="D14" s="347" t="s">
        <v>408</v>
      </c>
      <c r="E14" s="402"/>
    </row>
    <row r="15" spans="2:5" x14ac:dyDescent="0.25">
      <c r="B15" s="97">
        <v>3</v>
      </c>
      <c r="C15" s="3" t="s">
        <v>40</v>
      </c>
      <c r="D15" s="105"/>
      <c r="E15" s="402"/>
    </row>
    <row r="16" spans="2:5" ht="15.75" thickBot="1" x14ac:dyDescent="0.3">
      <c r="B16" s="98">
        <v>4</v>
      </c>
      <c r="C16" s="116" t="s">
        <v>41</v>
      </c>
      <c r="D16" s="117"/>
      <c r="E16" s="403"/>
    </row>
    <row r="17" spans="2:4" ht="18.600000000000001" customHeight="1" x14ac:dyDescent="0.25"/>
    <row r="18" spans="2:4" ht="43.5" customHeight="1" x14ac:dyDescent="0.25">
      <c r="B18" s="398" t="s">
        <v>401</v>
      </c>
      <c r="C18" s="398"/>
      <c r="D18" s="398"/>
    </row>
    <row r="19" spans="2:4" x14ac:dyDescent="0.25">
      <c r="B19" s="404" t="s">
        <v>375</v>
      </c>
      <c r="C19" s="404"/>
      <c r="D19" s="404"/>
    </row>
  </sheetData>
  <mergeCells count="5">
    <mergeCell ref="B5:D5"/>
    <mergeCell ref="B18:D18"/>
    <mergeCell ref="E11:E12"/>
    <mergeCell ref="E13:E16"/>
    <mergeCell ref="B19:D19"/>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110"/>
  <sheetViews>
    <sheetView showGridLines="0" topLeftCell="A12" workbookViewId="0">
      <selection activeCell="K32" sqref="K32"/>
    </sheetView>
  </sheetViews>
  <sheetFormatPr defaultColWidth="11" defaultRowHeight="15" x14ac:dyDescent="0.25"/>
  <cols>
    <col min="1" max="1" width="3.7109375" customWidth="1"/>
    <col min="2" max="2" width="7.42578125" style="4" customWidth="1"/>
    <col min="3" max="3" width="86" customWidth="1"/>
    <col min="4" max="4" width="18.5703125" customWidth="1"/>
    <col min="5" max="5" width="42.85546875" customWidth="1"/>
    <col min="6" max="6" width="22.28515625" customWidth="1"/>
  </cols>
  <sheetData>
    <row r="1" spans="2:6" ht="10.15" customHeight="1" x14ac:dyDescent="0.25">
      <c r="B1" s="31"/>
    </row>
    <row r="2" spans="2:6" ht="15.75" x14ac:dyDescent="0.25">
      <c r="B2" s="71" t="str">
        <f>+Přehled!B2</f>
        <v>CLEVEREST a.s.</v>
      </c>
      <c r="D2" s="71"/>
      <c r="E2" s="271" t="s">
        <v>224</v>
      </c>
    </row>
    <row r="3" spans="2:6" ht="10.15" customHeight="1" x14ac:dyDescent="0.25">
      <c r="B3" s="31"/>
    </row>
    <row r="4" spans="2:6" ht="20.100000000000001" customHeight="1" x14ac:dyDescent="0.25">
      <c r="B4" s="273" t="s">
        <v>250</v>
      </c>
      <c r="C4" s="41"/>
      <c r="D4" s="41"/>
      <c r="E4" s="54"/>
    </row>
    <row r="5" spans="2:6" ht="34.9" customHeight="1" x14ac:dyDescent="0.25">
      <c r="B5" s="393" t="s">
        <v>276</v>
      </c>
      <c r="C5" s="408"/>
      <c r="D5" s="408"/>
      <c r="E5" s="408"/>
    </row>
    <row r="6" spans="2:6" ht="16.149999999999999" customHeight="1" x14ac:dyDescent="0.25">
      <c r="B6" s="178" t="s">
        <v>226</v>
      </c>
      <c r="C6" s="11"/>
      <c r="D6" s="11"/>
      <c r="F6" s="65"/>
    </row>
    <row r="7" spans="2:6" ht="17.45" customHeight="1" x14ac:dyDescent="0.25">
      <c r="B7" s="38" t="s">
        <v>39</v>
      </c>
      <c r="C7" s="39"/>
      <c r="D7" s="90"/>
      <c r="E7" s="345">
        <f>'IF RM1'!D7</f>
        <v>45657</v>
      </c>
    </row>
    <row r="8" spans="2:6" x14ac:dyDescent="0.25">
      <c r="B8" s="14"/>
    </row>
    <row r="9" spans="2:6" ht="15.75" thickBot="1" x14ac:dyDescent="0.3">
      <c r="B9" s="14"/>
      <c r="D9" s="84" t="s">
        <v>205</v>
      </c>
      <c r="E9" s="84"/>
    </row>
    <row r="10" spans="2:6" x14ac:dyDescent="0.25">
      <c r="B10"/>
      <c r="D10" s="118" t="s">
        <v>83</v>
      </c>
      <c r="E10" s="119" t="s">
        <v>84</v>
      </c>
    </row>
    <row r="11" spans="2:6" ht="45.75" thickBot="1" x14ac:dyDescent="0.3">
      <c r="B11"/>
      <c r="D11" s="120" t="s">
        <v>392</v>
      </c>
      <c r="E11" s="121" t="s">
        <v>85</v>
      </c>
    </row>
    <row r="12" spans="2:6" ht="18" customHeight="1" thickBot="1" x14ac:dyDescent="0.3">
      <c r="B12" s="405" t="s">
        <v>393</v>
      </c>
      <c r="C12" s="406"/>
      <c r="D12" s="406"/>
      <c r="E12" s="407"/>
    </row>
    <row r="13" spans="2:6" x14ac:dyDescent="0.25">
      <c r="B13" s="202">
        <v>1</v>
      </c>
      <c r="C13" s="203" t="s">
        <v>86</v>
      </c>
      <c r="D13" s="103">
        <v>4513930</v>
      </c>
      <c r="E13" s="96"/>
    </row>
    <row r="14" spans="2:6" x14ac:dyDescent="0.25">
      <c r="B14" s="204">
        <v>2</v>
      </c>
      <c r="C14" s="205" t="s">
        <v>87</v>
      </c>
      <c r="D14" s="3">
        <v>4513930</v>
      </c>
      <c r="E14" s="122"/>
    </row>
    <row r="15" spans="2:6" x14ac:dyDescent="0.25">
      <c r="B15" s="204">
        <v>3</v>
      </c>
      <c r="C15" s="205" t="s">
        <v>88</v>
      </c>
      <c r="D15" s="3">
        <v>4513930</v>
      </c>
      <c r="E15" s="122"/>
    </row>
    <row r="16" spans="2:6" x14ac:dyDescent="0.25">
      <c r="B16" s="97">
        <v>4</v>
      </c>
      <c r="C16" s="3" t="s">
        <v>89</v>
      </c>
      <c r="D16" s="3">
        <v>4000000</v>
      </c>
      <c r="E16" s="122" t="s">
        <v>464</v>
      </c>
    </row>
    <row r="17" spans="2:5" x14ac:dyDescent="0.25">
      <c r="B17" s="97">
        <v>5</v>
      </c>
      <c r="C17" s="3" t="s">
        <v>90</v>
      </c>
      <c r="D17" s="3"/>
      <c r="E17" s="122" t="s">
        <v>465</v>
      </c>
    </row>
    <row r="18" spans="2:5" x14ac:dyDescent="0.25">
      <c r="B18" s="97">
        <v>6</v>
      </c>
      <c r="C18" s="3" t="s">
        <v>91</v>
      </c>
      <c r="D18" s="3"/>
      <c r="E18" s="122" t="s">
        <v>466</v>
      </c>
    </row>
    <row r="19" spans="2:5" x14ac:dyDescent="0.25">
      <c r="B19" s="97">
        <v>7</v>
      </c>
      <c r="C19" s="3" t="s">
        <v>92</v>
      </c>
      <c r="D19" s="3"/>
      <c r="E19" s="122"/>
    </row>
    <row r="20" spans="2:5" x14ac:dyDescent="0.25">
      <c r="B20" s="97">
        <v>8</v>
      </c>
      <c r="C20" s="3" t="s">
        <v>93</v>
      </c>
      <c r="E20" s="122" t="s">
        <v>467</v>
      </c>
    </row>
    <row r="21" spans="2:5" x14ac:dyDescent="0.25">
      <c r="B21" s="97">
        <v>9</v>
      </c>
      <c r="C21" s="3" t="s">
        <v>94</v>
      </c>
      <c r="D21" s="3"/>
      <c r="E21" s="122"/>
    </row>
    <row r="22" spans="2:5" x14ac:dyDescent="0.25">
      <c r="B22" s="97">
        <v>10</v>
      </c>
      <c r="C22" s="3" t="s">
        <v>95</v>
      </c>
      <c r="D22" s="3"/>
      <c r="E22" s="122"/>
    </row>
    <row r="23" spans="2:5" x14ac:dyDescent="0.25">
      <c r="B23" s="97">
        <v>11</v>
      </c>
      <c r="C23" s="3" t="s">
        <v>93</v>
      </c>
      <c r="D23" s="3">
        <v>2430000</v>
      </c>
      <c r="E23" s="122"/>
    </row>
    <row r="24" spans="2:5" x14ac:dyDescent="0.25">
      <c r="B24" s="97">
        <v>12</v>
      </c>
      <c r="C24" s="3" t="s">
        <v>96</v>
      </c>
      <c r="D24" s="3">
        <v>-1916070</v>
      </c>
      <c r="E24" s="122"/>
    </row>
    <row r="25" spans="2:5" x14ac:dyDescent="0.25">
      <c r="B25" s="97">
        <v>13</v>
      </c>
      <c r="C25" s="206" t="s">
        <v>97</v>
      </c>
      <c r="D25" s="3"/>
      <c r="E25" s="122"/>
    </row>
    <row r="26" spans="2:5" x14ac:dyDescent="0.25">
      <c r="B26" s="97">
        <v>14</v>
      </c>
      <c r="C26" s="207" t="s">
        <v>98</v>
      </c>
      <c r="D26" s="3"/>
      <c r="E26" s="122"/>
    </row>
    <row r="27" spans="2:5" x14ac:dyDescent="0.25">
      <c r="B27" s="97">
        <v>15</v>
      </c>
      <c r="C27" s="207" t="s">
        <v>99</v>
      </c>
      <c r="D27" s="3"/>
      <c r="E27" s="122"/>
    </row>
    <row r="28" spans="2:5" x14ac:dyDescent="0.25">
      <c r="B28" s="97">
        <v>16</v>
      </c>
      <c r="C28" s="207" t="s">
        <v>100</v>
      </c>
      <c r="D28" s="3"/>
      <c r="E28" s="122"/>
    </row>
    <row r="29" spans="2:5" x14ac:dyDescent="0.25">
      <c r="B29" s="97">
        <v>17</v>
      </c>
      <c r="C29" s="206" t="s">
        <v>101</v>
      </c>
      <c r="D29" s="3">
        <v>-1916070</v>
      </c>
      <c r="E29" s="122" t="s">
        <v>469</v>
      </c>
    </row>
    <row r="30" spans="2:5" x14ac:dyDescent="0.25">
      <c r="B30" s="97">
        <v>18</v>
      </c>
      <c r="C30" s="206" t="s">
        <v>102</v>
      </c>
      <c r="D30" s="3"/>
      <c r="E30" s="122"/>
    </row>
    <row r="31" spans="2:5" x14ac:dyDescent="0.25">
      <c r="B31" s="97">
        <v>19</v>
      </c>
      <c r="C31" s="206" t="s">
        <v>103</v>
      </c>
      <c r="D31" s="3"/>
      <c r="E31" s="122" t="s">
        <v>468</v>
      </c>
    </row>
    <row r="32" spans="2:5" ht="30" x14ac:dyDescent="0.25">
      <c r="B32" s="97">
        <v>20</v>
      </c>
      <c r="C32" s="208" t="s">
        <v>104</v>
      </c>
      <c r="D32" s="209"/>
      <c r="E32" s="210"/>
    </row>
    <row r="33" spans="2:5" x14ac:dyDescent="0.25">
      <c r="B33" s="97">
        <v>21</v>
      </c>
      <c r="C33" s="208" t="s">
        <v>105</v>
      </c>
      <c r="D33" s="209"/>
      <c r="E33" s="210"/>
    </row>
    <row r="34" spans="2:5" ht="30" x14ac:dyDescent="0.25">
      <c r="B34" s="97">
        <v>22</v>
      </c>
      <c r="C34" s="208" t="s">
        <v>106</v>
      </c>
      <c r="D34" s="209"/>
      <c r="E34" s="210"/>
    </row>
    <row r="35" spans="2:5" ht="30" x14ac:dyDescent="0.25">
      <c r="B35" s="97">
        <v>23</v>
      </c>
      <c r="C35" s="211" t="s">
        <v>107</v>
      </c>
      <c r="D35" s="3"/>
      <c r="E35" s="122"/>
    </row>
    <row r="36" spans="2:5" ht="30" x14ac:dyDescent="0.25">
      <c r="B36" s="97">
        <v>24</v>
      </c>
      <c r="C36" s="211" t="s">
        <v>108</v>
      </c>
      <c r="D36" s="3"/>
      <c r="E36" s="122"/>
    </row>
    <row r="37" spans="2:5" x14ac:dyDescent="0.25">
      <c r="B37" s="97">
        <v>25</v>
      </c>
      <c r="C37" s="211" t="s">
        <v>109</v>
      </c>
      <c r="D37" s="3"/>
      <c r="E37" s="122"/>
    </row>
    <row r="38" spans="2:5" x14ac:dyDescent="0.25">
      <c r="B38" s="97">
        <v>26</v>
      </c>
      <c r="C38" s="211" t="s">
        <v>110</v>
      </c>
      <c r="D38" s="3"/>
      <c r="E38" s="122"/>
    </row>
    <row r="39" spans="2:5" x14ac:dyDescent="0.25">
      <c r="B39" s="97">
        <v>27</v>
      </c>
      <c r="C39" s="212" t="s">
        <v>111</v>
      </c>
      <c r="D39" s="3"/>
      <c r="E39" s="122"/>
    </row>
    <row r="40" spans="2:5" x14ac:dyDescent="0.25">
      <c r="B40" s="97">
        <v>28</v>
      </c>
      <c r="C40" s="213" t="s">
        <v>112</v>
      </c>
      <c r="D40" s="3"/>
      <c r="E40" s="122"/>
    </row>
    <row r="41" spans="2:5" x14ac:dyDescent="0.25">
      <c r="B41" s="97">
        <v>29</v>
      </c>
      <c r="C41" s="30" t="s">
        <v>113</v>
      </c>
      <c r="D41" s="3"/>
      <c r="E41" s="122"/>
    </row>
    <row r="42" spans="2:5" x14ac:dyDescent="0.25">
      <c r="B42" s="97">
        <v>30</v>
      </c>
      <c r="C42" s="30" t="s">
        <v>90</v>
      </c>
      <c r="D42" s="3"/>
      <c r="E42" s="122"/>
    </row>
    <row r="43" spans="2:5" x14ac:dyDescent="0.25">
      <c r="B43" s="97">
        <v>31</v>
      </c>
      <c r="C43" s="30" t="s">
        <v>114</v>
      </c>
      <c r="D43" s="3"/>
      <c r="E43" s="122"/>
    </row>
    <row r="44" spans="2:5" x14ac:dyDescent="0.25">
      <c r="B44" s="97">
        <v>32</v>
      </c>
      <c r="C44" s="211" t="s">
        <v>115</v>
      </c>
      <c r="D44" s="3"/>
      <c r="E44" s="122"/>
    </row>
    <row r="45" spans="2:5" x14ac:dyDescent="0.25">
      <c r="B45" s="97">
        <v>33</v>
      </c>
      <c r="C45" s="214" t="s">
        <v>116</v>
      </c>
      <c r="D45" s="3"/>
      <c r="E45" s="122"/>
    </row>
    <row r="46" spans="2:5" x14ac:dyDescent="0.25">
      <c r="B46" s="97">
        <v>34</v>
      </c>
      <c r="C46" s="214" t="s">
        <v>117</v>
      </c>
      <c r="D46" s="3"/>
      <c r="E46" s="122"/>
    </row>
    <row r="47" spans="2:5" x14ac:dyDescent="0.25">
      <c r="B47" s="97">
        <v>35</v>
      </c>
      <c r="C47" s="214" t="s">
        <v>118</v>
      </c>
      <c r="D47" s="3"/>
      <c r="E47" s="122"/>
    </row>
    <row r="48" spans="2:5" ht="30" x14ac:dyDescent="0.25">
      <c r="B48" s="97">
        <v>36</v>
      </c>
      <c r="C48" s="211" t="s">
        <v>119</v>
      </c>
      <c r="D48" s="3"/>
      <c r="E48" s="122"/>
    </row>
    <row r="49" spans="2:5" ht="30" x14ac:dyDescent="0.25">
      <c r="B49" s="97">
        <v>37</v>
      </c>
      <c r="C49" s="211" t="s">
        <v>120</v>
      </c>
      <c r="D49" s="3"/>
      <c r="E49" s="122"/>
    </row>
    <row r="50" spans="2:5" x14ac:dyDescent="0.25">
      <c r="B50" s="97">
        <v>38</v>
      </c>
      <c r="C50" s="211" t="s">
        <v>110</v>
      </c>
      <c r="D50" s="3"/>
      <c r="E50" s="122"/>
    </row>
    <row r="51" spans="2:5" x14ac:dyDescent="0.25">
      <c r="B51" s="97">
        <v>39</v>
      </c>
      <c r="C51" s="212" t="s">
        <v>121</v>
      </c>
      <c r="D51" s="3"/>
      <c r="E51" s="122"/>
    </row>
    <row r="52" spans="2:5" x14ac:dyDescent="0.25">
      <c r="B52" s="97">
        <v>40</v>
      </c>
      <c r="C52" s="213" t="s">
        <v>122</v>
      </c>
      <c r="D52" s="3"/>
      <c r="E52" s="122"/>
    </row>
    <row r="53" spans="2:5" x14ac:dyDescent="0.25">
      <c r="B53" s="97">
        <v>41</v>
      </c>
      <c r="C53" s="30" t="s">
        <v>113</v>
      </c>
      <c r="D53" s="3"/>
      <c r="E53" s="122"/>
    </row>
    <row r="54" spans="2:5" x14ac:dyDescent="0.25">
      <c r="B54" s="97">
        <v>42</v>
      </c>
      <c r="C54" s="30" t="s">
        <v>90</v>
      </c>
      <c r="D54" s="3"/>
      <c r="E54" s="122"/>
    </row>
    <row r="55" spans="2:5" x14ac:dyDescent="0.25">
      <c r="B55" s="97">
        <v>43</v>
      </c>
      <c r="C55" s="30" t="s">
        <v>123</v>
      </c>
      <c r="D55" s="3"/>
      <c r="E55" s="122"/>
    </row>
    <row r="56" spans="2:5" x14ac:dyDescent="0.25">
      <c r="B56" s="97">
        <v>44</v>
      </c>
      <c r="C56" s="211" t="s">
        <v>124</v>
      </c>
      <c r="D56" s="3"/>
      <c r="E56" s="122"/>
    </row>
    <row r="57" spans="2:5" x14ac:dyDescent="0.25">
      <c r="B57" s="97">
        <v>45</v>
      </c>
      <c r="C57" s="214" t="s">
        <v>125</v>
      </c>
      <c r="D57" s="3"/>
      <c r="E57" s="122"/>
    </row>
    <row r="58" spans="2:5" x14ac:dyDescent="0.25">
      <c r="B58" s="97">
        <v>46</v>
      </c>
      <c r="C58" s="214" t="s">
        <v>126</v>
      </c>
      <c r="D58" s="3"/>
      <c r="E58" s="122"/>
    </row>
    <row r="59" spans="2:5" x14ac:dyDescent="0.25">
      <c r="B59" s="97">
        <v>47</v>
      </c>
      <c r="C59" s="214" t="s">
        <v>127</v>
      </c>
      <c r="D59" s="3"/>
      <c r="E59" s="122"/>
    </row>
    <row r="60" spans="2:5" ht="30" x14ac:dyDescent="0.25">
      <c r="B60" s="97">
        <v>48</v>
      </c>
      <c r="C60" s="211" t="s">
        <v>128</v>
      </c>
      <c r="D60" s="3"/>
      <c r="E60" s="122"/>
    </row>
    <row r="61" spans="2:5" ht="30" x14ac:dyDescent="0.25">
      <c r="B61" s="97">
        <v>49</v>
      </c>
      <c r="C61" s="211" t="s">
        <v>129</v>
      </c>
      <c r="D61" s="3"/>
      <c r="E61" s="122"/>
    </row>
    <row r="62" spans="2:5" ht="15.75" thickBot="1" x14ac:dyDescent="0.3">
      <c r="B62" s="98">
        <v>50</v>
      </c>
      <c r="C62" s="215" t="s">
        <v>130</v>
      </c>
      <c r="D62" s="116"/>
      <c r="E62" s="216"/>
    </row>
    <row r="63" spans="2:5" x14ac:dyDescent="0.25">
      <c r="B63" s="44"/>
      <c r="C63" s="45"/>
      <c r="D63" s="45"/>
      <c r="E63" s="45"/>
    </row>
    <row r="64" spans="2:5" ht="22.9" customHeight="1" x14ac:dyDescent="0.25">
      <c r="B64" s="409" t="s">
        <v>377</v>
      </c>
      <c r="C64" s="409"/>
      <c r="D64" s="409"/>
      <c r="E64" s="409"/>
    </row>
    <row r="65" spans="2:5" ht="20.45" customHeight="1" x14ac:dyDescent="0.25">
      <c r="B65" s="404" t="s">
        <v>378</v>
      </c>
      <c r="C65" s="404"/>
      <c r="D65" s="404"/>
      <c r="E65" s="404"/>
    </row>
    <row r="66" spans="2:5" x14ac:dyDescent="0.25">
      <c r="B66"/>
    </row>
    <row r="67" spans="2:5" x14ac:dyDescent="0.25">
      <c r="B67"/>
    </row>
    <row r="68" spans="2:5" x14ac:dyDescent="0.25">
      <c r="B68"/>
    </row>
    <row r="69" spans="2:5" ht="13.15" customHeight="1" x14ac:dyDescent="0.25">
      <c r="B69"/>
    </row>
    <row r="70" spans="2:5" ht="13.15" customHeight="1" x14ac:dyDescent="0.25">
      <c r="B70"/>
    </row>
    <row r="71" spans="2:5" x14ac:dyDescent="0.25">
      <c r="B71"/>
    </row>
    <row r="72" spans="2:5" x14ac:dyDescent="0.25">
      <c r="B72"/>
    </row>
    <row r="73" spans="2:5" x14ac:dyDescent="0.25">
      <c r="B73"/>
    </row>
    <row r="74" spans="2:5" x14ac:dyDescent="0.25">
      <c r="B74"/>
    </row>
    <row r="75" spans="2:5" x14ac:dyDescent="0.25">
      <c r="B75"/>
    </row>
    <row r="76" spans="2:5" x14ac:dyDescent="0.25">
      <c r="B76"/>
    </row>
    <row r="77" spans="2:5" x14ac:dyDescent="0.25">
      <c r="B77"/>
    </row>
    <row r="78" spans="2:5" x14ac:dyDescent="0.25">
      <c r="B78"/>
    </row>
    <row r="79" spans="2:5" x14ac:dyDescent="0.25">
      <c r="B79"/>
    </row>
    <row r="80" spans="2:5"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sheetData>
  <mergeCells count="4">
    <mergeCell ref="B12:E12"/>
    <mergeCell ref="B5:E5"/>
    <mergeCell ref="B64:E64"/>
    <mergeCell ref="B65:E6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46"/>
  <sheetViews>
    <sheetView showGridLines="0" workbookViewId="0">
      <selection activeCell="D23" sqref="D23"/>
    </sheetView>
  </sheetViews>
  <sheetFormatPr defaultColWidth="11" defaultRowHeight="12.75" x14ac:dyDescent="0.2"/>
  <cols>
    <col min="1" max="1" width="3.7109375" style="5" customWidth="1"/>
    <col min="2" max="2" width="7" style="5" customWidth="1"/>
    <col min="3" max="3" width="47.7109375" style="5" customWidth="1"/>
    <col min="4" max="4" width="42.42578125" style="354" customWidth="1"/>
    <col min="5" max="5" width="33.7109375" style="5" customWidth="1"/>
    <col min="6" max="6" width="29.7109375" style="5" customWidth="1"/>
    <col min="7" max="7" width="25" style="5" customWidth="1"/>
    <col min="8" max="16384" width="11" style="5"/>
  </cols>
  <sheetData>
    <row r="1" spans="2:7" ht="10.15" customHeight="1" x14ac:dyDescent="0.2"/>
    <row r="2" spans="2:7" ht="15.75" x14ac:dyDescent="0.25">
      <c r="B2" s="276" t="str">
        <f>+Přehled!B2</f>
        <v>CLEVEREST a.s.</v>
      </c>
      <c r="D2" s="355"/>
      <c r="F2" s="271" t="s">
        <v>224</v>
      </c>
    </row>
    <row r="3" spans="2:7" ht="10.15" customHeight="1" x14ac:dyDescent="0.2"/>
    <row r="4" spans="2:7" ht="15.75" x14ac:dyDescent="0.25">
      <c r="B4" s="53" t="s">
        <v>182</v>
      </c>
      <c r="C4" s="46"/>
      <c r="D4" s="356"/>
      <c r="E4" s="46"/>
      <c r="F4" s="277"/>
      <c r="G4" s="57"/>
    </row>
    <row r="5" spans="2:7" ht="34.35" customHeight="1" x14ac:dyDescent="0.25">
      <c r="B5" s="411" t="s">
        <v>277</v>
      </c>
      <c r="C5" s="411"/>
      <c r="D5" s="411"/>
      <c r="E5" s="411"/>
      <c r="F5" s="411"/>
      <c r="G5" s="57"/>
    </row>
    <row r="6" spans="2:7" ht="16.149999999999999" customHeight="1" x14ac:dyDescent="0.25">
      <c r="B6" s="278" t="s">
        <v>226</v>
      </c>
      <c r="C6" s="15"/>
      <c r="E6" s="57"/>
      <c r="G6" s="57"/>
    </row>
    <row r="7" spans="2:7" ht="16.149999999999999" customHeight="1" x14ac:dyDescent="0.2">
      <c r="B7" s="279" t="s">
        <v>219</v>
      </c>
      <c r="C7" s="279"/>
      <c r="D7" s="357"/>
      <c r="E7" s="279"/>
      <c r="F7" s="279"/>
    </row>
    <row r="8" spans="2:7" ht="16.149999999999999" customHeight="1" x14ac:dyDescent="0.2">
      <c r="B8" s="307" t="s">
        <v>231</v>
      </c>
      <c r="C8" s="280"/>
      <c r="D8" s="358"/>
      <c r="E8" s="280"/>
      <c r="F8" s="280"/>
    </row>
    <row r="9" spans="2:7" ht="16.149999999999999" customHeight="1" x14ac:dyDescent="0.25">
      <c r="B9" s="281" t="s">
        <v>39</v>
      </c>
      <c r="C9" s="282"/>
      <c r="D9" s="359"/>
      <c r="E9" s="90"/>
      <c r="F9" s="345">
        <f>'IF RM1'!D7</f>
        <v>45657</v>
      </c>
    </row>
    <row r="10" spans="2:7" ht="15" x14ac:dyDescent="0.25">
      <c r="B10" s="280"/>
      <c r="C10" s="57"/>
      <c r="D10" s="358"/>
      <c r="E10" s="280"/>
      <c r="F10" s="280"/>
    </row>
    <row r="11" spans="2:7" ht="15.75" thickBot="1" x14ac:dyDescent="0.3">
      <c r="B11" s="280"/>
      <c r="C11" s="57"/>
      <c r="D11" s="358"/>
      <c r="E11" s="283" t="s">
        <v>205</v>
      </c>
      <c r="F11" s="280"/>
    </row>
    <row r="12" spans="2:7" ht="15" x14ac:dyDescent="0.25">
      <c r="B12" s="284"/>
      <c r="C12" s="284"/>
      <c r="D12" s="360" t="s">
        <v>0</v>
      </c>
      <c r="E12" s="310" t="s">
        <v>1</v>
      </c>
      <c r="F12" s="285" t="s">
        <v>2</v>
      </c>
    </row>
    <row r="13" spans="2:7" ht="30" x14ac:dyDescent="0.25">
      <c r="B13" s="284"/>
      <c r="C13" s="286"/>
      <c r="D13" s="361" t="s">
        <v>131</v>
      </c>
      <c r="E13" s="311" t="s">
        <v>132</v>
      </c>
      <c r="F13" s="287" t="s">
        <v>265</v>
      </c>
    </row>
    <row r="14" spans="2:7" ht="15.75" thickBot="1" x14ac:dyDescent="0.3">
      <c r="B14" s="284"/>
      <c r="C14" s="286"/>
      <c r="D14" s="362" t="s">
        <v>133</v>
      </c>
      <c r="E14" s="312" t="s">
        <v>133</v>
      </c>
      <c r="F14" s="288"/>
    </row>
    <row r="15" spans="2:7" ht="16.5" customHeight="1" thickBot="1" x14ac:dyDescent="0.25">
      <c r="B15" s="412" t="s">
        <v>134</v>
      </c>
      <c r="C15" s="413"/>
      <c r="D15" s="413"/>
      <c r="E15" s="413"/>
      <c r="F15" s="414"/>
    </row>
    <row r="16" spans="2:7" ht="15" x14ac:dyDescent="0.2">
      <c r="B16" s="289" t="s">
        <v>431</v>
      </c>
      <c r="C16" s="95" t="s">
        <v>432</v>
      </c>
      <c r="D16" s="363">
        <v>0</v>
      </c>
      <c r="E16" s="304"/>
      <c r="F16" s="315"/>
    </row>
    <row r="17" spans="2:6" ht="15" x14ac:dyDescent="0.2">
      <c r="B17" s="290" t="s">
        <v>433</v>
      </c>
      <c r="C17" s="291" t="s">
        <v>434</v>
      </c>
      <c r="D17" s="364">
        <v>5206000</v>
      </c>
      <c r="E17" s="308"/>
      <c r="F17" s="300"/>
    </row>
    <row r="18" spans="2:6" ht="15" x14ac:dyDescent="0.2">
      <c r="B18" s="290" t="s">
        <v>435</v>
      </c>
      <c r="C18" s="291" t="s">
        <v>436</v>
      </c>
      <c r="D18" s="364">
        <v>0</v>
      </c>
      <c r="E18" s="308"/>
      <c r="F18" s="300"/>
    </row>
    <row r="19" spans="2:6" ht="15" x14ac:dyDescent="0.2">
      <c r="B19" s="290" t="s">
        <v>437</v>
      </c>
      <c r="C19" s="291" t="s">
        <v>438</v>
      </c>
      <c r="D19" s="364">
        <v>0</v>
      </c>
      <c r="E19" s="308"/>
      <c r="F19" s="300"/>
    </row>
    <row r="20" spans="2:6" ht="15" x14ac:dyDescent="0.2">
      <c r="B20" s="290" t="s">
        <v>439</v>
      </c>
      <c r="C20" s="291" t="s">
        <v>440</v>
      </c>
      <c r="D20" s="364">
        <v>0</v>
      </c>
      <c r="E20" s="308"/>
      <c r="F20" s="300"/>
    </row>
    <row r="21" spans="2:6" ht="15" x14ac:dyDescent="0.2">
      <c r="B21" s="290" t="s">
        <v>441</v>
      </c>
      <c r="C21" s="291" t="s">
        <v>442</v>
      </c>
      <c r="D21" s="364">
        <v>0</v>
      </c>
      <c r="E21" s="308"/>
      <c r="F21" s="300"/>
    </row>
    <row r="22" spans="2:6" ht="15" x14ac:dyDescent="0.2">
      <c r="B22" s="290" t="s">
        <v>443</v>
      </c>
      <c r="C22" s="291" t="s">
        <v>444</v>
      </c>
      <c r="D22" s="364">
        <v>0</v>
      </c>
      <c r="E22" s="308"/>
      <c r="F22" s="300">
        <v>19</v>
      </c>
    </row>
    <row r="23" spans="2:6" ht="15" x14ac:dyDescent="0.2">
      <c r="B23" s="290" t="s">
        <v>445</v>
      </c>
      <c r="C23" s="291" t="s">
        <v>446</v>
      </c>
      <c r="D23" s="364">
        <v>466000</v>
      </c>
      <c r="E23" s="308"/>
      <c r="F23" s="300"/>
    </row>
    <row r="24" spans="2:6" ht="15" x14ac:dyDescent="0.2">
      <c r="B24" s="290" t="s">
        <v>447</v>
      </c>
      <c r="C24" s="291" t="s">
        <v>448</v>
      </c>
      <c r="D24" s="364">
        <v>0</v>
      </c>
      <c r="E24" s="308"/>
      <c r="F24" s="300"/>
    </row>
    <row r="25" spans="2:6" ht="15" x14ac:dyDescent="0.2">
      <c r="B25" s="294" t="s">
        <v>449</v>
      </c>
      <c r="C25" s="296" t="s">
        <v>450</v>
      </c>
      <c r="D25" s="365">
        <v>0</v>
      </c>
      <c r="E25" s="305"/>
      <c r="F25" s="292"/>
    </row>
    <row r="26" spans="2:6" ht="15" x14ac:dyDescent="0.2">
      <c r="B26" s="294" t="s">
        <v>451</v>
      </c>
      <c r="C26" s="296" t="s">
        <v>452</v>
      </c>
      <c r="D26" s="365">
        <v>29000</v>
      </c>
      <c r="E26" s="305"/>
      <c r="F26" s="293"/>
    </row>
    <row r="27" spans="2:6" ht="15.75" thickBot="1" x14ac:dyDescent="0.25">
      <c r="B27" s="294" t="s">
        <v>5</v>
      </c>
      <c r="C27" s="295" t="s">
        <v>135</v>
      </c>
      <c r="D27" s="366">
        <v>5701000</v>
      </c>
      <c r="E27" s="306"/>
      <c r="F27" s="297"/>
    </row>
    <row r="28" spans="2:6" ht="16.5" customHeight="1" thickBot="1" x14ac:dyDescent="0.25">
      <c r="B28" s="412" t="s">
        <v>136</v>
      </c>
      <c r="C28" s="413"/>
      <c r="D28" s="413"/>
      <c r="E28" s="413"/>
      <c r="F28" s="414"/>
    </row>
    <row r="29" spans="2:6" ht="15" x14ac:dyDescent="0.2">
      <c r="B29" s="298" t="s">
        <v>431</v>
      </c>
      <c r="C29" s="299" t="s">
        <v>453</v>
      </c>
      <c r="D29" s="364">
        <v>0</v>
      </c>
      <c r="E29" s="308"/>
      <c r="F29" s="300"/>
    </row>
    <row r="30" spans="2:6" ht="15" x14ac:dyDescent="0.2">
      <c r="B30" s="290" t="s">
        <v>433</v>
      </c>
      <c r="C30" s="291" t="s">
        <v>454</v>
      </c>
      <c r="D30" s="365">
        <v>0</v>
      </c>
      <c r="E30" s="305"/>
      <c r="F30" s="292"/>
    </row>
    <row r="31" spans="2:6" ht="15" x14ac:dyDescent="0.2">
      <c r="B31" s="290" t="s">
        <v>435</v>
      </c>
      <c r="C31" s="291" t="s">
        <v>455</v>
      </c>
      <c r="D31" s="365">
        <v>687000</v>
      </c>
      <c r="E31" s="305"/>
      <c r="F31" s="292"/>
    </row>
    <row r="32" spans="2:6" ht="15" x14ac:dyDescent="0.2">
      <c r="B32" s="290" t="s">
        <v>437</v>
      </c>
      <c r="C32" s="291" t="s">
        <v>456</v>
      </c>
      <c r="D32" s="365">
        <v>500000</v>
      </c>
      <c r="E32" s="305"/>
      <c r="F32" s="292"/>
    </row>
    <row r="33" spans="2:6" ht="15" x14ac:dyDescent="0.2">
      <c r="B33" s="290" t="s">
        <v>439</v>
      </c>
      <c r="C33" s="291" t="s">
        <v>457</v>
      </c>
      <c r="D33" s="365">
        <v>0</v>
      </c>
      <c r="E33" s="305"/>
      <c r="F33" s="292"/>
    </row>
    <row r="34" spans="2:6" ht="15.75" thickBot="1" x14ac:dyDescent="0.25">
      <c r="B34" s="294" t="s">
        <v>5</v>
      </c>
      <c r="C34" s="295" t="s">
        <v>137</v>
      </c>
      <c r="D34" s="366">
        <v>5701000</v>
      </c>
      <c r="E34" s="306"/>
      <c r="F34" s="297"/>
    </row>
    <row r="35" spans="2:6" ht="16.5" customHeight="1" thickBot="1" x14ac:dyDescent="0.25">
      <c r="B35" s="412" t="s">
        <v>138</v>
      </c>
      <c r="C35" s="413"/>
      <c r="D35" s="413"/>
      <c r="E35" s="413"/>
      <c r="F35" s="414"/>
    </row>
    <row r="36" spans="2:6" ht="15" x14ac:dyDescent="0.2">
      <c r="B36" s="298" t="s">
        <v>431</v>
      </c>
      <c r="C36" s="299" t="s">
        <v>458</v>
      </c>
      <c r="D36" s="364">
        <v>4000000</v>
      </c>
      <c r="E36" s="308"/>
      <c r="F36" s="300">
        <v>4</v>
      </c>
    </row>
    <row r="37" spans="2:6" ht="15" x14ac:dyDescent="0.2">
      <c r="B37" s="290" t="s">
        <v>433</v>
      </c>
      <c r="C37" s="299" t="s">
        <v>90</v>
      </c>
      <c r="D37" s="364">
        <v>0</v>
      </c>
      <c r="E37" s="308"/>
      <c r="F37" s="300">
        <v>5</v>
      </c>
    </row>
    <row r="38" spans="2:6" ht="15" x14ac:dyDescent="0.2">
      <c r="B38" s="290" t="s">
        <v>459</v>
      </c>
      <c r="C38" s="299" t="s">
        <v>460</v>
      </c>
      <c r="D38" s="364">
        <v>0</v>
      </c>
      <c r="E38" s="308"/>
      <c r="F38" s="300"/>
    </row>
    <row r="39" spans="2:6" ht="15" x14ac:dyDescent="0.2">
      <c r="B39" s="290" t="s">
        <v>435</v>
      </c>
      <c r="C39" s="299" t="s">
        <v>461</v>
      </c>
      <c r="D39" s="364">
        <v>2430000</v>
      </c>
      <c r="E39" s="308"/>
      <c r="F39" s="300">
        <v>8</v>
      </c>
    </row>
    <row r="40" spans="2:6" ht="30" x14ac:dyDescent="0.2">
      <c r="B40" s="290" t="s">
        <v>437</v>
      </c>
      <c r="C40" s="299" t="s">
        <v>462</v>
      </c>
      <c r="D40" s="365">
        <v>0</v>
      </c>
      <c r="E40" s="305"/>
      <c r="F40" s="292">
        <v>6</v>
      </c>
    </row>
    <row r="41" spans="2:6" ht="15" x14ac:dyDescent="0.2">
      <c r="B41" s="290" t="s">
        <v>439</v>
      </c>
      <c r="C41" s="291" t="s">
        <v>463</v>
      </c>
      <c r="D41" s="365">
        <v>-1916000</v>
      </c>
      <c r="E41" s="305"/>
      <c r="F41" s="292">
        <v>17</v>
      </c>
    </row>
    <row r="42" spans="2:6" ht="15.75" thickBot="1" x14ac:dyDescent="0.25">
      <c r="B42" s="301" t="s">
        <v>5</v>
      </c>
      <c r="C42" s="302" t="s">
        <v>139</v>
      </c>
      <c r="D42" s="367">
        <v>4514000</v>
      </c>
      <c r="E42" s="309"/>
      <c r="F42" s="303"/>
    </row>
    <row r="44" spans="2:6" ht="77.650000000000006" customHeight="1" x14ac:dyDescent="0.2">
      <c r="B44" s="410" t="s">
        <v>251</v>
      </c>
      <c r="C44" s="410"/>
      <c r="D44" s="410"/>
      <c r="E44" s="410"/>
      <c r="F44" s="410"/>
    </row>
    <row r="45" spans="2:6" ht="9.6" customHeight="1" x14ac:dyDescent="0.2"/>
    <row r="46" spans="2:6" ht="28.15" customHeight="1" x14ac:dyDescent="0.2">
      <c r="B46" s="410" t="s">
        <v>376</v>
      </c>
      <c r="C46" s="410"/>
      <c r="D46" s="410"/>
      <c r="E46" s="410"/>
      <c r="F46" s="410"/>
    </row>
  </sheetData>
  <mergeCells count="6">
    <mergeCell ref="B46:F46"/>
    <mergeCell ref="B5:F5"/>
    <mergeCell ref="B44:F44"/>
    <mergeCell ref="B15:F15"/>
    <mergeCell ref="B28:F28"/>
    <mergeCell ref="B35:F35"/>
  </mergeCells>
  <pageMargins left="0.70866141732283472" right="0.70866141732283472" top="0.78740157480314965" bottom="0.78740157480314965" header="0.31496062992125984" footer="0.31496062992125984"/>
  <pageSetup paperSize="9" scale="80"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55"/>
  <sheetViews>
    <sheetView showGridLines="0" workbookViewId="0">
      <selection activeCell="D22" sqref="D22"/>
    </sheetView>
  </sheetViews>
  <sheetFormatPr defaultColWidth="11" defaultRowHeight="12.75" x14ac:dyDescent="0.2"/>
  <cols>
    <col min="1" max="1" width="3.7109375" style="5" customWidth="1"/>
    <col min="2" max="2" width="7.7109375" style="5" customWidth="1"/>
    <col min="3" max="3" width="82.85546875" style="5" customWidth="1"/>
    <col min="4" max="4" width="65.85546875" style="5" customWidth="1"/>
    <col min="5" max="5" width="35.28515625" style="5" customWidth="1"/>
    <col min="6" max="6" width="26.140625" style="5" customWidth="1"/>
    <col min="7" max="16384" width="11" style="5"/>
  </cols>
  <sheetData>
    <row r="1" spans="2:6" ht="10.15" customHeight="1" x14ac:dyDescent="0.2"/>
    <row r="2" spans="2:6" ht="15.75" x14ac:dyDescent="0.25">
      <c r="B2" s="71" t="str">
        <f>+Přehled!B2</f>
        <v>CLEVEREST a.s.</v>
      </c>
      <c r="D2" s="271" t="s">
        <v>224</v>
      </c>
    </row>
    <row r="3" spans="2:6" ht="10.15" customHeight="1" x14ac:dyDescent="0.2"/>
    <row r="4" spans="2:6" ht="15.75" x14ac:dyDescent="0.25">
      <c r="B4" s="40" t="s">
        <v>258</v>
      </c>
      <c r="C4" s="46"/>
      <c r="D4" s="46"/>
      <c r="E4" s="46"/>
      <c r="F4" s="42"/>
    </row>
    <row r="5" spans="2:6" ht="37.9" customHeight="1" x14ac:dyDescent="0.25">
      <c r="B5" s="415" t="s">
        <v>278</v>
      </c>
      <c r="C5" s="416"/>
      <c r="D5" s="416"/>
      <c r="E5"/>
    </row>
    <row r="6" spans="2:6" ht="16.149999999999999" customHeight="1" x14ac:dyDescent="0.25">
      <c r="B6" s="178" t="s">
        <v>226</v>
      </c>
      <c r="C6" s="15"/>
      <c r="E6" s="65"/>
    </row>
    <row r="7" spans="2:6" ht="16.149999999999999" customHeight="1" x14ac:dyDescent="0.25">
      <c r="B7" s="38" t="s">
        <v>39</v>
      </c>
      <c r="C7" s="39"/>
      <c r="D7" s="345">
        <f>'IF RM1'!D7</f>
        <v>45657</v>
      </c>
      <c r="E7" s="46"/>
      <c r="F7" s="42"/>
    </row>
    <row r="8" spans="2:6" ht="15.75" thickBot="1" x14ac:dyDescent="0.3">
      <c r="B8" s="14"/>
      <c r="C8" s="15"/>
    </row>
    <row r="9" spans="2:6" ht="15" x14ac:dyDescent="0.25">
      <c r="C9"/>
      <c r="D9" s="36" t="s">
        <v>0</v>
      </c>
      <c r="E9" s="36" t="s">
        <v>382</v>
      </c>
      <c r="F9" s="36" t="s">
        <v>2</v>
      </c>
    </row>
    <row r="10" spans="2:6" ht="15.75" thickBot="1" x14ac:dyDescent="0.3">
      <c r="C10"/>
      <c r="D10" s="340" t="s">
        <v>380</v>
      </c>
      <c r="E10" s="340" t="s">
        <v>381</v>
      </c>
      <c r="F10" s="340" t="s">
        <v>383</v>
      </c>
    </row>
    <row r="11" spans="2:6" ht="18" thickBot="1" x14ac:dyDescent="0.3">
      <c r="B11" s="334"/>
      <c r="C11" s="335" t="s">
        <v>394</v>
      </c>
      <c r="D11" s="341" t="s">
        <v>379</v>
      </c>
      <c r="E11" s="342" t="s">
        <v>379</v>
      </c>
      <c r="F11" s="342" t="s">
        <v>379</v>
      </c>
    </row>
    <row r="12" spans="2:6" ht="15" x14ac:dyDescent="0.2">
      <c r="B12" s="328">
        <v>1</v>
      </c>
      <c r="C12" s="329" t="s">
        <v>140</v>
      </c>
      <c r="D12" s="96" t="s">
        <v>402</v>
      </c>
      <c r="E12" s="96"/>
      <c r="F12" s="96"/>
    </row>
    <row r="13" spans="2:6" ht="15" x14ac:dyDescent="0.2">
      <c r="B13" s="97">
        <v>2</v>
      </c>
      <c r="C13" s="3" t="s">
        <v>141</v>
      </c>
      <c r="D13" s="122" t="s">
        <v>410</v>
      </c>
      <c r="E13" s="122"/>
      <c r="F13" s="122"/>
    </row>
    <row r="14" spans="2:6" ht="15" x14ac:dyDescent="0.2">
      <c r="B14" s="97">
        <v>3</v>
      </c>
      <c r="C14" s="3" t="s">
        <v>142</v>
      </c>
      <c r="D14" s="122" t="s">
        <v>411</v>
      </c>
      <c r="E14" s="122"/>
      <c r="F14" s="122"/>
    </row>
    <row r="15" spans="2:6" ht="15" x14ac:dyDescent="0.2">
      <c r="B15" s="97">
        <v>4</v>
      </c>
      <c r="C15" s="3" t="s">
        <v>143</v>
      </c>
      <c r="D15" s="122" t="s">
        <v>412</v>
      </c>
      <c r="E15" s="122"/>
      <c r="F15" s="122"/>
    </row>
    <row r="16" spans="2:6" ht="15" x14ac:dyDescent="0.2">
      <c r="B16" s="97">
        <v>5</v>
      </c>
      <c r="C16" s="9" t="s">
        <v>266</v>
      </c>
      <c r="D16" s="122" t="s">
        <v>413</v>
      </c>
      <c r="E16" s="122"/>
      <c r="F16" s="122"/>
    </row>
    <row r="17" spans="2:6" ht="15" x14ac:dyDescent="0.2">
      <c r="B17" s="97">
        <v>6</v>
      </c>
      <c r="C17" s="3" t="s">
        <v>260</v>
      </c>
      <c r="D17" s="122" t="s">
        <v>414</v>
      </c>
      <c r="E17" s="122"/>
      <c r="F17" s="122"/>
    </row>
    <row r="18" spans="2:6" ht="15" x14ac:dyDescent="0.2">
      <c r="B18" s="97">
        <v>7</v>
      </c>
      <c r="C18" s="3" t="s">
        <v>144</v>
      </c>
      <c r="D18" s="122" t="s">
        <v>415</v>
      </c>
      <c r="E18" s="122"/>
      <c r="F18" s="122"/>
    </row>
    <row r="19" spans="2:6" ht="15" x14ac:dyDescent="0.2">
      <c r="B19" s="97">
        <v>8</v>
      </c>
      <c r="C19" s="3" t="s">
        <v>145</v>
      </c>
      <c r="D19" s="122" t="s">
        <v>416</v>
      </c>
      <c r="E19" s="122"/>
      <c r="F19" s="122"/>
    </row>
    <row r="20" spans="2:6" ht="15" x14ac:dyDescent="0.2">
      <c r="B20" s="97">
        <v>9</v>
      </c>
      <c r="C20" s="3" t="s">
        <v>146</v>
      </c>
      <c r="D20" s="122" t="s">
        <v>417</v>
      </c>
      <c r="E20" s="122"/>
      <c r="F20" s="122"/>
    </row>
    <row r="21" spans="2:6" ht="15" x14ac:dyDescent="0.2">
      <c r="B21" s="97">
        <v>10</v>
      </c>
      <c r="C21" s="3" t="s">
        <v>147</v>
      </c>
      <c r="D21" s="122" t="s">
        <v>418</v>
      </c>
      <c r="E21" s="122"/>
      <c r="F21" s="122"/>
    </row>
    <row r="22" spans="2:6" ht="15" x14ac:dyDescent="0.25">
      <c r="B22" s="97">
        <v>11</v>
      </c>
      <c r="C22" s="3" t="s">
        <v>148</v>
      </c>
      <c r="D22" s="348">
        <v>44916</v>
      </c>
      <c r="E22" s="122"/>
      <c r="F22" s="122"/>
    </row>
    <row r="23" spans="2:6" ht="15" x14ac:dyDescent="0.2">
      <c r="B23" s="97">
        <v>12</v>
      </c>
      <c r="C23" s="3" t="s">
        <v>149</v>
      </c>
      <c r="D23" s="122" t="s">
        <v>419</v>
      </c>
      <c r="E23" s="122"/>
      <c r="F23" s="122"/>
    </row>
    <row r="24" spans="2:6" ht="15" x14ac:dyDescent="0.2">
      <c r="B24" s="97">
        <v>13</v>
      </c>
      <c r="C24" s="3" t="s">
        <v>150</v>
      </c>
      <c r="D24" s="122" t="s">
        <v>420</v>
      </c>
      <c r="E24" s="122"/>
      <c r="F24" s="122"/>
    </row>
    <row r="25" spans="2:6" ht="15" x14ac:dyDescent="0.2">
      <c r="B25" s="97">
        <v>14</v>
      </c>
      <c r="C25" s="3" t="s">
        <v>151</v>
      </c>
      <c r="D25" s="122" t="s">
        <v>421</v>
      </c>
      <c r="E25" s="122"/>
      <c r="F25" s="122"/>
    </row>
    <row r="26" spans="2:6" ht="15" x14ac:dyDescent="0.2">
      <c r="B26" s="97">
        <v>15</v>
      </c>
      <c r="C26" s="3" t="s">
        <v>152</v>
      </c>
      <c r="D26" s="122" t="s">
        <v>417</v>
      </c>
      <c r="E26" s="122"/>
      <c r="F26" s="122"/>
    </row>
    <row r="27" spans="2:6" ht="15" x14ac:dyDescent="0.2">
      <c r="B27" s="97">
        <v>16</v>
      </c>
      <c r="C27" s="3" t="s">
        <v>153</v>
      </c>
      <c r="D27" s="122" t="s">
        <v>417</v>
      </c>
      <c r="E27" s="122"/>
      <c r="F27" s="122"/>
    </row>
    <row r="28" spans="2:6" ht="15" x14ac:dyDescent="0.2">
      <c r="B28" s="97"/>
      <c r="C28" s="8" t="s">
        <v>154</v>
      </c>
      <c r="D28" s="123"/>
      <c r="E28" s="123"/>
      <c r="F28" s="123"/>
    </row>
    <row r="29" spans="2:6" ht="15" x14ac:dyDescent="0.2">
      <c r="B29" s="97">
        <v>17</v>
      </c>
      <c r="C29" s="3" t="s">
        <v>155</v>
      </c>
      <c r="D29" s="122" t="s">
        <v>422</v>
      </c>
      <c r="E29" s="122"/>
      <c r="F29" s="122"/>
    </row>
    <row r="30" spans="2:6" ht="15" x14ac:dyDescent="0.2">
      <c r="B30" s="97">
        <v>18</v>
      </c>
      <c r="C30" s="3" t="s">
        <v>156</v>
      </c>
      <c r="D30" s="122" t="s">
        <v>417</v>
      </c>
      <c r="E30" s="122"/>
      <c r="F30" s="122"/>
    </row>
    <row r="31" spans="2:6" ht="15" x14ac:dyDescent="0.2">
      <c r="B31" s="97">
        <v>19</v>
      </c>
      <c r="C31" s="3" t="s">
        <v>157</v>
      </c>
      <c r="D31" s="122" t="s">
        <v>421</v>
      </c>
      <c r="E31" s="122"/>
      <c r="F31" s="122"/>
    </row>
    <row r="32" spans="2:6" ht="15" x14ac:dyDescent="0.2">
      <c r="B32" s="97">
        <v>20</v>
      </c>
      <c r="C32" s="3" t="s">
        <v>158</v>
      </c>
      <c r="D32" s="122" t="s">
        <v>423</v>
      </c>
      <c r="E32" s="122"/>
      <c r="F32" s="122"/>
    </row>
    <row r="33" spans="2:6" ht="15" x14ac:dyDescent="0.2">
      <c r="B33" s="97">
        <v>21</v>
      </c>
      <c r="C33" s="3" t="s">
        <v>159</v>
      </c>
      <c r="D33" s="122" t="s">
        <v>423</v>
      </c>
      <c r="E33" s="122"/>
      <c r="F33" s="122"/>
    </row>
    <row r="34" spans="2:6" ht="15" x14ac:dyDescent="0.2">
      <c r="B34" s="97">
        <v>22</v>
      </c>
      <c r="C34" s="3" t="s">
        <v>160</v>
      </c>
      <c r="D34" s="122" t="s">
        <v>421</v>
      </c>
      <c r="E34" s="122"/>
      <c r="F34" s="122"/>
    </row>
    <row r="35" spans="2:6" ht="15" x14ac:dyDescent="0.2">
      <c r="B35" s="97">
        <v>23</v>
      </c>
      <c r="C35" s="3" t="s">
        <v>161</v>
      </c>
      <c r="D35" s="122" t="s">
        <v>424</v>
      </c>
      <c r="E35" s="122"/>
      <c r="F35" s="122"/>
    </row>
    <row r="36" spans="2:6" ht="15" x14ac:dyDescent="0.2">
      <c r="B36" s="97">
        <v>24</v>
      </c>
      <c r="C36" s="3" t="s">
        <v>162</v>
      </c>
      <c r="D36" s="122" t="s">
        <v>425</v>
      </c>
      <c r="E36" s="122"/>
      <c r="F36" s="122"/>
    </row>
    <row r="37" spans="2:6" ht="15" x14ac:dyDescent="0.2">
      <c r="B37" s="97">
        <v>25</v>
      </c>
      <c r="C37" s="3" t="s">
        <v>163</v>
      </c>
      <c r="D37" s="122" t="s">
        <v>417</v>
      </c>
      <c r="E37" s="122"/>
      <c r="F37" s="122"/>
    </row>
    <row r="38" spans="2:6" ht="15" x14ac:dyDescent="0.2">
      <c r="B38" s="97">
        <v>26</v>
      </c>
      <c r="C38" s="3" t="s">
        <v>164</v>
      </c>
      <c r="D38" s="122" t="s">
        <v>417</v>
      </c>
      <c r="E38" s="122"/>
      <c r="F38" s="122"/>
    </row>
    <row r="39" spans="2:6" ht="15" x14ac:dyDescent="0.2">
      <c r="B39" s="97">
        <v>27</v>
      </c>
      <c r="C39" s="3" t="s">
        <v>165</v>
      </c>
      <c r="D39" s="122" t="s">
        <v>417</v>
      </c>
      <c r="E39" s="122"/>
      <c r="F39" s="122"/>
    </row>
    <row r="40" spans="2:6" ht="15" x14ac:dyDescent="0.2">
      <c r="B40" s="97">
        <v>28</v>
      </c>
      <c r="C40" s="3" t="s">
        <v>166</v>
      </c>
      <c r="D40" s="122" t="s">
        <v>417</v>
      </c>
      <c r="E40" s="122"/>
      <c r="F40" s="122"/>
    </row>
    <row r="41" spans="2:6" ht="15" x14ac:dyDescent="0.2">
      <c r="B41" s="97">
        <v>29</v>
      </c>
      <c r="C41" s="3" t="s">
        <v>167</v>
      </c>
      <c r="D41" s="122" t="s">
        <v>417</v>
      </c>
      <c r="E41" s="122"/>
      <c r="F41" s="122"/>
    </row>
    <row r="42" spans="2:6" ht="15" x14ac:dyDescent="0.2">
      <c r="B42" s="97">
        <v>30</v>
      </c>
      <c r="C42" s="3" t="s">
        <v>168</v>
      </c>
      <c r="D42" s="122" t="s">
        <v>417</v>
      </c>
      <c r="E42" s="122"/>
      <c r="F42" s="122"/>
    </row>
    <row r="43" spans="2:6" ht="15" x14ac:dyDescent="0.2">
      <c r="B43" s="97">
        <v>31</v>
      </c>
      <c r="C43" s="3" t="s">
        <v>169</v>
      </c>
      <c r="D43" s="122" t="s">
        <v>426</v>
      </c>
      <c r="E43" s="122"/>
      <c r="F43" s="122"/>
    </row>
    <row r="44" spans="2:6" ht="15" x14ac:dyDescent="0.2">
      <c r="B44" s="97">
        <v>32</v>
      </c>
      <c r="C44" s="3" t="s">
        <v>170</v>
      </c>
      <c r="D44" s="122" t="s">
        <v>427</v>
      </c>
      <c r="E44" s="122"/>
      <c r="F44" s="122"/>
    </row>
    <row r="45" spans="2:6" ht="15" x14ac:dyDescent="0.2">
      <c r="B45" s="97">
        <v>33</v>
      </c>
      <c r="C45" s="3" t="s">
        <v>171</v>
      </c>
      <c r="D45" s="122" t="s">
        <v>428</v>
      </c>
      <c r="E45" s="122"/>
      <c r="F45" s="122"/>
    </row>
    <row r="46" spans="2:6" ht="15" x14ac:dyDescent="0.2">
      <c r="B46" s="97">
        <v>34</v>
      </c>
      <c r="C46" s="3" t="s">
        <v>172</v>
      </c>
      <c r="D46" s="124" t="s">
        <v>429</v>
      </c>
      <c r="E46" s="124"/>
      <c r="F46" s="124"/>
    </row>
    <row r="47" spans="2:6" ht="15" x14ac:dyDescent="0.2">
      <c r="B47" s="97">
        <v>35</v>
      </c>
      <c r="C47" s="3" t="s">
        <v>173</v>
      </c>
      <c r="D47" s="122"/>
      <c r="E47" s="122"/>
      <c r="F47" s="122"/>
    </row>
    <row r="48" spans="2:6" ht="15" x14ac:dyDescent="0.2">
      <c r="B48" s="97">
        <v>36</v>
      </c>
      <c r="C48" s="9" t="s">
        <v>174</v>
      </c>
      <c r="D48" s="122" t="s">
        <v>421</v>
      </c>
      <c r="E48" s="122"/>
      <c r="F48" s="122"/>
    </row>
    <row r="49" spans="2:6" ht="15" x14ac:dyDescent="0.2">
      <c r="B49" s="97">
        <v>37</v>
      </c>
      <c r="C49" s="3" t="s">
        <v>175</v>
      </c>
      <c r="D49" s="122" t="s">
        <v>417</v>
      </c>
      <c r="E49" s="122"/>
      <c r="F49" s="122"/>
    </row>
    <row r="50" spans="2:6" ht="15.75" thickBot="1" x14ac:dyDescent="0.25">
      <c r="B50" s="330">
        <v>38</v>
      </c>
      <c r="C50" s="331" t="s">
        <v>176</v>
      </c>
      <c r="D50" s="332" t="s">
        <v>417</v>
      </c>
      <c r="E50" s="332"/>
      <c r="F50" s="332"/>
    </row>
    <row r="51" spans="2:6" ht="25.9" customHeight="1" thickBot="1" x14ac:dyDescent="0.25">
      <c r="B51" s="417" t="s">
        <v>395</v>
      </c>
      <c r="C51" s="418"/>
      <c r="D51" s="418"/>
      <c r="E51" s="418"/>
      <c r="F51" s="419"/>
    </row>
    <row r="54" spans="2:6" x14ac:dyDescent="0.2">
      <c r="B54" s="5" t="s">
        <v>232</v>
      </c>
    </row>
    <row r="55" spans="2:6" x14ac:dyDescent="0.2">
      <c r="B55" s="5" t="s">
        <v>233</v>
      </c>
    </row>
  </sheetData>
  <mergeCells count="2">
    <mergeCell ref="B5:D5"/>
    <mergeCell ref="B51:F51"/>
  </mergeCells>
  <pageMargins left="0.70866141732283472" right="0.70866141732283472" top="0.78740157480314965" bottom="0.78740157480314965" header="0.31496062992125984" footer="0.31496062992125984"/>
  <pageSetup paperSize="9" scale="90"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G20"/>
  <sheetViews>
    <sheetView showGridLines="0" workbookViewId="0">
      <selection activeCell="D16" sqref="D16:D18"/>
    </sheetView>
  </sheetViews>
  <sheetFormatPr defaultRowHeight="15" x14ac:dyDescent="0.25"/>
  <cols>
    <col min="1" max="1" width="3.7109375" customWidth="1"/>
    <col min="3" max="3" width="60.5703125" customWidth="1"/>
    <col min="4" max="4" width="28.140625" customWidth="1"/>
    <col min="5" max="5" width="8.140625" customWidth="1"/>
    <col min="7" max="7" width="35.140625" customWidth="1"/>
  </cols>
  <sheetData>
    <row r="1" spans="2:7" ht="10.15" customHeight="1" x14ac:dyDescent="0.25"/>
    <row r="2" spans="2:7" ht="15.75" x14ac:dyDescent="0.25">
      <c r="B2" s="71" t="str">
        <f>+Přehled!B2</f>
        <v>CLEVEREST a.s.</v>
      </c>
      <c r="D2" s="271" t="s">
        <v>224</v>
      </c>
    </row>
    <row r="3" spans="2:7" ht="10.15" customHeight="1" x14ac:dyDescent="0.25"/>
    <row r="4" spans="2:7" ht="15.75" x14ac:dyDescent="0.25">
      <c r="B4" s="266" t="s">
        <v>252</v>
      </c>
      <c r="C4" s="313"/>
      <c r="D4" s="314"/>
      <c r="E4" s="57"/>
    </row>
    <row r="5" spans="2:7" ht="16.149999999999999" customHeight="1" x14ac:dyDescent="0.25">
      <c r="B5" s="178" t="s">
        <v>279</v>
      </c>
      <c r="C5" s="178"/>
      <c r="D5" s="178"/>
    </row>
    <row r="6" spans="2:7" ht="16.149999999999999" customHeight="1" x14ac:dyDescent="0.25">
      <c r="B6" s="178" t="s">
        <v>226</v>
      </c>
    </row>
    <row r="7" spans="2:7" ht="16.149999999999999" customHeight="1" x14ac:dyDescent="0.25">
      <c r="B7" s="38" t="s">
        <v>39</v>
      </c>
      <c r="C7" s="39"/>
      <c r="D7" s="345">
        <f>'IF RM1'!D7</f>
        <v>45657</v>
      </c>
      <c r="G7" s="64"/>
    </row>
    <row r="8" spans="2:7" x14ac:dyDescent="0.25">
      <c r="B8" s="14"/>
    </row>
    <row r="9" spans="2:7" x14ac:dyDescent="0.25">
      <c r="B9" s="14"/>
    </row>
    <row r="10" spans="2:7" ht="15.75" thickBot="1" x14ac:dyDescent="0.3">
      <c r="D10" s="85" t="s">
        <v>205</v>
      </c>
    </row>
    <row r="11" spans="2:7" ht="30" customHeight="1" thickBot="1" x14ac:dyDescent="0.3">
      <c r="B11" s="134"/>
      <c r="C11" s="135" t="s">
        <v>20</v>
      </c>
      <c r="D11" s="136" t="s">
        <v>396</v>
      </c>
    </row>
    <row r="12" spans="2:7" x14ac:dyDescent="0.25">
      <c r="B12" s="168">
        <v>1</v>
      </c>
      <c r="C12" s="169" t="s">
        <v>19</v>
      </c>
      <c r="D12" s="375">
        <v>3777750</v>
      </c>
    </row>
    <row r="13" spans="2:7" x14ac:dyDescent="0.25">
      <c r="B13" s="170">
        <v>2</v>
      </c>
      <c r="C13" s="171" t="s">
        <v>11</v>
      </c>
      <c r="D13" s="376">
        <v>4445000</v>
      </c>
    </row>
    <row r="14" spans="2:7" ht="15.75" thickBot="1" x14ac:dyDescent="0.3">
      <c r="B14" s="172">
        <v>3</v>
      </c>
      <c r="C14" s="173" t="s">
        <v>198</v>
      </c>
      <c r="D14" s="377">
        <v>0</v>
      </c>
    </row>
    <row r="15" spans="2:7" ht="15.75" thickBot="1" x14ac:dyDescent="0.3">
      <c r="B15" s="137"/>
      <c r="C15" s="420" t="s">
        <v>191</v>
      </c>
      <c r="D15" s="421"/>
    </row>
    <row r="16" spans="2:7" x14ac:dyDescent="0.25">
      <c r="B16" s="174">
        <v>4</v>
      </c>
      <c r="C16" s="175" t="s">
        <v>188</v>
      </c>
      <c r="D16" s="378">
        <v>0</v>
      </c>
    </row>
    <row r="17" spans="2:4" x14ac:dyDescent="0.25">
      <c r="B17" s="170">
        <v>5</v>
      </c>
      <c r="C17" s="171" t="s">
        <v>189</v>
      </c>
      <c r="D17" s="376">
        <v>0</v>
      </c>
    </row>
    <row r="18" spans="2:4" ht="15.75" thickBot="1" x14ac:dyDescent="0.3">
      <c r="B18" s="176">
        <v>6</v>
      </c>
      <c r="C18" s="177" t="s">
        <v>190</v>
      </c>
      <c r="D18" s="379">
        <v>0</v>
      </c>
    </row>
    <row r="20" spans="2:4" ht="15" customHeight="1" x14ac:dyDescent="0.25">
      <c r="B20" s="404" t="s">
        <v>384</v>
      </c>
      <c r="C20" s="404"/>
      <c r="D20" s="404"/>
    </row>
  </sheetData>
  <mergeCells count="2">
    <mergeCell ref="C15:D15"/>
    <mergeCell ref="B20:D20"/>
  </mergeCells>
  <pageMargins left="0.70866141732283472" right="0.70866141732283472" top="0.78740157480314965" bottom="0.78740157480314965"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85B30ABF599DD4FB1508084C37FAB5A" ma:contentTypeVersion="16" ma:contentTypeDescription="Umožňuje vytvoriť nový dokument." ma:contentTypeScope="" ma:versionID="6df3dd4f8ae4d8114c198247ab859d03">
  <xsd:schema xmlns:xsd="http://www.w3.org/2001/XMLSchema" xmlns:xs="http://www.w3.org/2001/XMLSchema" xmlns:p="http://schemas.microsoft.com/office/2006/metadata/properties" xmlns:ns2="38f22100-1e70-4c3f-bde5-500d02a75672" xmlns:ns3="eba2fc9b-b9d3-4b95-a46f-baff9329177e" targetNamespace="http://schemas.microsoft.com/office/2006/metadata/properties" ma:root="true" ma:fieldsID="172f23698a5229d84e0104f81e92fc55" ns2:_="" ns3:_="">
    <xsd:import namespace="38f22100-1e70-4c3f-bde5-500d02a75672"/>
    <xsd:import namespace="eba2fc9b-b9d3-4b95-a46f-baff9329177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DateTaken" minOccurs="0"/>
                <xsd:element ref="ns2:MediaServiceLocation" minOccurs="0"/>
                <xsd:element ref="ns2:MediaServiceObjectDetectorVersions" minOccurs="0"/>
                <xsd:element ref="ns2:MediaServiceSearchPropertie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f22100-1e70-4c3f-bde5-500d02a756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8ca0853c-a069-4435-b9c7-1c51a462b22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a2fc9b-b9d3-4b95-a46f-baff9329177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f7b2ea6-c7e7-4207-a9fa-98ac504fb32b}" ma:internalName="TaxCatchAll" ma:showField="CatchAllData" ma:web="eba2fc9b-b9d3-4b95-a46f-baff9329177e">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ba2fc9b-b9d3-4b95-a46f-baff9329177e" xsi:nil="true"/>
    <lcf76f155ced4ddcb4097134ff3c332f xmlns="38f22100-1e70-4c3f-bde5-500d02a7567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E16F0D9-DDB7-4AA9-9F53-E8F98EB73DFC}"/>
</file>

<file path=customXml/itemProps2.xml><?xml version="1.0" encoding="utf-8"?>
<ds:datastoreItem xmlns:ds="http://schemas.openxmlformats.org/officeDocument/2006/customXml" ds:itemID="{A52A236A-6EBA-4DAA-B6D7-7B749ED20AAC}"/>
</file>

<file path=customXml/itemProps3.xml><?xml version="1.0" encoding="utf-8"?>
<ds:datastoreItem xmlns:ds="http://schemas.openxmlformats.org/officeDocument/2006/customXml" ds:itemID="{6E84500E-C9C1-4473-93CE-88C7E0B9A3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lpstr>IF ESG</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Vítek Miroslav</cp:lastModifiedBy>
  <cp:lastPrinted>2022-11-30T15:29:30Z</cp:lastPrinted>
  <dcterms:created xsi:type="dcterms:W3CDTF">2021-08-25T10:20:42Z</dcterms:created>
  <dcterms:modified xsi:type="dcterms:W3CDTF">2025-07-17T12:04:57Z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0x010100585B30ABF599DD4FB1508084C37FAB5A</vt:lpwstr>
  </property>
</Properties>
</file>