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MiroslavVítek\Downloads\"/>
    </mc:Choice>
  </mc:AlternateContent>
  <xr:revisionPtr revIDLastSave="0" documentId="13_ncr:1_{234BEED9-C543-4701-9560-08ADE2F1CE2B}" xr6:coauthVersionLast="47" xr6:coauthVersionMax="47" xr10:uidLastSave="{00000000-0000-0000-0000-000000000000}"/>
  <bookViews>
    <workbookView xWindow="-120" yWindow="-120" windowWidth="51840" windowHeight="21120" tabRatio="793" activeTab="8"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31" l="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<sst xmlns="http://schemas.openxmlformats.org/spreadsheetml/2006/main" count="698" uniqueCount="484">
  <si>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</si>
  <si>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</si>
  <si>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</si>
  <si>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</si>
  <si>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</si>
  <si>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</si>
  <si>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</si>
  <si>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</si>
  <si>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</si>
  <si>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</si>
  <si>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</si>
  <si>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</si>
  <si>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</si>
  <si>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</si>
  <si>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</si>
  <si>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</si>
  <si>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</si>
  <si>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</si>
  <si>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</si>
  <si>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</si>
  <si>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</si>
  <si>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</si>
  <si>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</si>
  <si>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</si>
  <si>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</si>
  <si>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</si>
  <si>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</si>
  <si>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</si>
  <si>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</si>
  <si>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</si>
  <si>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</si>
  <si>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</si>
  <si>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</si>
  <si>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</si>
  <si>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</si>
  <si>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</si>
  <si>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</si>
  <si>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</si>
  <si>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</si>
  <si>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</si>
  <si>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</si>
  <si>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</si>
  <si>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</si>
  <si>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</si>
  <si>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</si>
  <si>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</si>
  <si>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</si>
  <si>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</si>
  <si>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</si>
  <si>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</si>
  <si>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</si>
  <si>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</si>
  <si>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</si>
  <si>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</si>
  <si>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</si>
  <si>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</si>
  <si>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</si>
  <si>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</si>
  <si>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</si>
  <si>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</si>
  <si>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</si>
  <si>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</si>
  <si>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</si>
  <si>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</si>
  <si>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</si>
  <si>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</si>
  <si>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</si>
  <si>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</si>
  <si>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</si>
  <si>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</si>
  <si>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</si>
  <si>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</si>
  <si>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</si>
  <si>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</si>
  <si>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</si>
  <si>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</si>
  <si>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</si>
  <si>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</si>
  <si>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</si>
  <si>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</si>
  <si>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</si>
  <si>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</si>
  <si>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</si>
  <si>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</si>
  <si>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</si>
  <si>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</si>
  <si>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</si>
  <si>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</si>
  <si>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</si>
  <si>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</si>
  <si>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</si>
  <si>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</si>
  <si>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</si>
  <si>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</si>
  <si>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</si>
  <si>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</si>
  <si>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</si>
  <si>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</si>
  <si>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</si>
  <si>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</si>
  <si>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</si>
  <si>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</si>
  <si>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</si>
  <si>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</si>
  <si>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</si>
  <si>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</si>
  <si>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</si>
  <si>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</si>
  <si>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</si>
  <si>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</si>
  <si>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</si>
  <si>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</si>
  <si>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</si>
  <si>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</si>
  <si>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</si>
  <si>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</si>
  <si>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</si>
  <si>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</si>
  <si>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</si>
  <si>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</si>
  <si>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</si>
  <si>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</si>
  <si>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</si>
  <si>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</si>
  <si>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</si>
  <si>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</si>
  <si>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</si>
  <si>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</si>
  <si>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</si>
  <si>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</si>
  <si>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</si>
  <si>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</si>
  <si>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</si>
  <si>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</si>
  <si>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</si>
  <si>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</si>
  <si>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</si>
  <si>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</si>
  <si>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</si>
  <si>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</si>
  <si>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</si>
  <si>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</si>
  <si>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</si>
  <si>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</si>
  <si>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</si>
  <si>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</si>
  <si>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</si>
  <si>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</si>
  <si>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</si>
  <si>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</si>
  <si>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</si>
  <si>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</si>
  <si>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</si>
  <si>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</si>
  <si>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</si>
  <si>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</si>
  <si>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</si>
  <si>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</si>
  <si>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</si>
  <si>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</si>
  <si>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</si>
  <si>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</si>
  <si>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</si>
  <si>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</si>
  <si>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</si>
  <si>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</si>
  <si>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</si>
  <si>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</si>
  <si>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</si>
  <si>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</si>
  <si>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</si>
  <si>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</si>
  <si>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</si>
  <si>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</si>
  <si>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</si>
  <si>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</si>
  <si>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</si>
  <si>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</si>
  <si>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</si>
  <si>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</si>
  <si>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</si>
  <si>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</si>
  <si>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</si>
  <si>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</si>
  <si>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</si>
  <si>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</si>
  <si>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</si>
  <si>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</si>
  <si>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</si>
  <si>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</si>
  <si>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</si>
  <si>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</si>
  <si>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</si>
  <si>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</si>
  <si>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</si>
  <si>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</si>
  <si>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</si>
  <si>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</si>
  <si>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</si>
  <si>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</si>
  <si>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 (Název OCP přepište ve žlutém poli, tím se název propíše do všech šablon)</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</si>
  <si>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</si>
  <si>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</si>
  <si>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</si>
  <si>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</si>
  <si>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</si>
  <si>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</si>
  <si>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</si>
  <si>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</si>
  <si>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</si>
  <si>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t>zde vyplněné datum se vyplní do ostatních listů Šablon</t>
  </si>
  <si>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</si>
  <si>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</si>
  <si>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</si>
  <si>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</si>
  <si>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</si>
  <si>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</si>
  <si>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</si>
  <si>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</si>
  <si>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</si>
  <si>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</si>
  <si>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</si>
  <si>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</si>
  <si>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</si>
  <si>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</si>
  <si>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</si>
  <si>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</si>
  <si>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</si>
  <si>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rrrr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</si>
  <si>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</si>
  <si>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</si>
  <si>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</si>
  <si>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</si>
  <si>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</si>
  <si>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</si>
  <si>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</si>
  <si>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</si>
  <si>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</si>
  <si>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</si>
  <si>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</si>
  <si>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</si>
  <si>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</si>
  <si>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</si>
  <si>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</si>
  <si>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</si>
  <si>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</si>
  <si>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</si>
  <si>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</si>
  <si>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</si>
  <si>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</si>
  <si>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</si>
  <si>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</si>
  <si>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</si>
  <si>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</si>
  <si>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</si>
  <si>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</si>
  <si>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</si>
  <si>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</si>
  <si>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</si>
  <si>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</si>
  <si>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</si>
  <si>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</si>
  <si>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</si>
  <si>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</si>
  <si>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</si>
  <si>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</si>
  <si>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</si>
  <si>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</si>
  <si>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</si>
  <si>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</si>
  <si>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</si>
  <si>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</si>
  <si>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</si>
  <si>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</si>
  <si>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</si>
  <si>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</si>
  <si>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</si>
  <si>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</si>
  <si>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</si>
  <si>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</si>
  <si>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</si>
  <si>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</si>
  <si>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</si>
  <si>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</si>
  <si>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</si>
  <si>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</si>
  <si>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</si>
  <si>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</si>
  <si>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</si>
  <si>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</si>
  <si>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IF IP1 - Podíl hlasovacích práv</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</si>
  <si>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</si>
  <si>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</si>
  <si>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</si>
  <si>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</si>
  <si>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</si>
  <si>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</si>
  <si>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</si>
  <si>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IF IP2.01 - Tabulka pro popis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</si>
  <si>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</si>
  <si>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</si>
  <si>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</si>
  <si>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</si>
  <si>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</si>
  <si>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</si>
  <si>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</si>
  <si>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</si>
  <si>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</si>
  <si>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</si>
  <si>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IF IP2.02 - Šablona pro hlasování</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</si>
  <si>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</si>
  <si>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</si>
  <si>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</si>
  <si>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</si>
  <si>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</si>
  <si>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</si>
  <si>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</si>
  <si>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IF IP2.03 - Tabulka pro vysvětlení hlasování</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</si>
  <si>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</si>
  <si>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</si>
  <si>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</si>
  <si>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</si>
  <si>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</si>
  <si>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</si>
  <si>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IF IP2.04 - Šablona pro hlasování o usneseních podle témat</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</si>
  <si>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</si>
  <si>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</si>
  <si>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</si>
  <si>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</si>
  <si>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</si>
  <si>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</si>
  <si>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</si>
  <si>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</si>
  <si>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</si>
  <si>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</si>
  <si>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</si>
  <si>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</si>
  <si>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</si>
  <si>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</si>
  <si>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</si>
  <si>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</si>
  <si>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</si>
  <si>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</si>
  <si>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IF IP3.01 - Tabulka pro seznam zmocněných poradenských podniků</t>
  </si>
  <si>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</si>
  <si>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</si>
  <si>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</si>
  <si>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</si>
  <si>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</si>
  <si>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</si>
  <si>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IF IP3.02 - Tabulka pro propojení se zmocněnými poradenskými podniky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</si>
  <si>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</si>
  <si>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</si>
  <si>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</si>
  <si>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</si>
  <si>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</si>
  <si>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</si>
  <si>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</si>
  <si>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</si>
  <si>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</si>
  <si>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</si>
  <si>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</si>
  <si>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</si>
  <si>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</si>
  <si>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</si>
  <si>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</si>
  <si>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</si>
  <si>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</si>
  <si>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</si>
  <si>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</si>
  <si>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</si>
  <si>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</si>
  <si>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</si>
  <si>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</si>
  <si>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</si>
  <si>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</si>
  <si>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</si>
  <si>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</si>
  <si>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</si>
  <si>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</si>
  <si>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</si>
  <si>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</si>
  <si>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</si>
  <si>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</si>
  <si>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</si>
  <si>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</si>
  <si>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</si>
  <si>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</si>
  <si>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</si>
  <si>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</si>
  <si>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</si>
  <si>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</si>
  <si>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</si>
  <si>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</si>
  <si>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</si>
  <si>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</si>
  <si>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</si>
  <si>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</si>
  <si>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</si>
  <si>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</si>
  <si>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</si>
  <si>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</si>
  <si>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</si>
  <si>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Ing. Miroslav Vítek, člen představenstva</t>
  </si>
  <si>
    <t>Ing. Jiří Rychtecký, předseda dozorčí rady</t>
  </si>
  <si>
    <t>Ing. Vratislav Vícha, člen dozorčí rady</t>
  </si>
  <si>
    <t>NE; zřízení výboru pro rizika není přiměřené velikosti a složitosti společnosti</t>
  </si>
  <si>
    <t>Společnost provádí posouzení vhodnosti na dvou úrovních na úrovni individuální, kdy dodržuje zejm. tyto pravidla (čl. 7. vnitřního předpisu č. 18 – Vnitřní předpis k posuzování vhodnosti členů volených orgánů a osob v klíčových funkcích), přičemž tento vnitřní předpis k rozmanitosti uvádí, že: „Posouzení vhodnosti předchází volbě nebo jmenování kandidátů do obsazované funkce. Není-li takové posouzení vhodnosti za daných okolností možné, posouzení se provede co nejdříve, avšak v každém případě nejpozději do jednoho měsíce po zvolení nebo jmenování do funkce nebo při opětovné volbě do funkce. Takové dodatečné posouzení může být provedeno pouze výjimečně v závažných a odůvodněných případech. Dozorčí rada určí kritéria, která musí posuzovaná osoba splňovat s přihlédnutím ke znalostem, dovednostem, zkušenostem a rozmanitosti ve vztahu k obsazované funkci. Při zvažování požadavku rozmanitosti zohlední zejména aspekty vzdělávání, profesní a osobnostní profil, pohlaví nebo věk. Dozorčí rada dále připraví popis funkce a hlavních odpovědností za konkrétní pozici a posoudí předpokládaný čas výkonu funkce.
Dozorčí rada posoudí, zda posuzovaná osoba splňuje určená kritéria a souhrnné výsledky posouzení vhodnosti předkládá také představenstvu.</t>
  </si>
  <si>
    <t>nebyl přidělen</t>
  </si>
  <si>
    <t>soukromá</t>
  </si>
  <si>
    <t>zákon č. 90/2012 Sb., o obchodních korporacích</t>
  </si>
  <si>
    <t>kmenové akcie</t>
  </si>
  <si>
    <t>4 mil. Kč</t>
  </si>
  <si>
    <t>200 ks akcie na jméno v listinné podobě ve jmenovité hodnotě 20 000,- Kč</t>
  </si>
  <si>
    <t>jmenovitá hodnota emitovaných akcií - 20 000,- Kč</t>
  </si>
  <si>
    <t>nepoužije se</t>
  </si>
  <si>
    <t>vlastní kapitál</t>
  </si>
  <si>
    <t>věčný</t>
  </si>
  <si>
    <t>žádná splatnost</t>
  </si>
  <si>
    <t>ne</t>
  </si>
  <si>
    <t>pohyblivá</t>
  </si>
  <si>
    <t>zcela podle uvážení</t>
  </si>
  <si>
    <t>nekumulativní</t>
  </si>
  <si>
    <t>nekonvertibilní</t>
  </si>
  <si>
    <t>ano</t>
  </si>
  <si>
    <t>rozhodnutí valné hromady</t>
  </si>
  <si>
    <t>celé i částečné</t>
  </si>
  <si>
    <t>není relevantní</t>
  </si>
  <si>
    <t>1.</t>
  </si>
  <si>
    <t>Pokladní hotovost</t>
  </si>
  <si>
    <t>2.</t>
  </si>
  <si>
    <t>Pohledávky za bankami a družstevními záložnami</t>
  </si>
  <si>
    <t>4.</t>
  </si>
  <si>
    <t>Pohledávky za nebankovními subjekty</t>
  </si>
  <si>
    <t>5.</t>
  </si>
  <si>
    <t>Dluhové cenné papíry</t>
  </si>
  <si>
    <t>6.</t>
  </si>
  <si>
    <t>Akcie, podílové listy a ostatní podíly</t>
  </si>
  <si>
    <t>7.</t>
  </si>
  <si>
    <t>Účasti s podstatným a rozhodujícím vlivem</t>
  </si>
  <si>
    <t>9.</t>
  </si>
  <si>
    <t>Dlouhodobý nehmotný majetek</t>
  </si>
  <si>
    <t>10.</t>
  </si>
  <si>
    <t>Dlouhodobý hmotný majetek</t>
  </si>
  <si>
    <t>11.</t>
  </si>
  <si>
    <t>Ostatní aktiva</t>
  </si>
  <si>
    <t>12.</t>
  </si>
  <si>
    <t>Pohledávky z upsaného základního kapitálu</t>
  </si>
  <si>
    <t>13.</t>
  </si>
  <si>
    <t>Náklady a příjmy příštích období</t>
  </si>
  <si>
    <t>Závazky vůči bankám a družstevním záložnám</t>
  </si>
  <si>
    <t>Závazky vůči nebankovním subjektům</t>
  </si>
  <si>
    <t>Ostatní pasiva</t>
  </si>
  <si>
    <t>Výnosy a výdaje příštích období</t>
  </si>
  <si>
    <t>Rezervy</t>
  </si>
  <si>
    <t>Základní kapitál</t>
  </si>
  <si>
    <t>3.</t>
  </si>
  <si>
    <t>Rezervní fondy a ostatní fondy ze zisku</t>
  </si>
  <si>
    <t>Kapitálové fondy</t>
  </si>
  <si>
    <t>Nerozdělený zisk nebo neuhrazená ztráta z předchozích období</t>
  </si>
  <si>
    <t>Zisk nebo ztráta za účetní období</t>
  </si>
  <si>
    <t>VK_1</t>
  </si>
  <si>
    <t>VK_2</t>
  </si>
  <si>
    <t>VK_5</t>
  </si>
  <si>
    <t>VK_4</t>
  </si>
  <si>
    <t>A_9</t>
  </si>
  <si>
    <t>VK_6</t>
  </si>
  <si>
    <t>Společnost neprovádí obchodování na vlastní účet a nedrží investiční nástroje v obchodním portfoliu. Riziko koncentrace tedy nevytváří kapitálový požadavek, nicméně je aktivně řízeno. Společnost sleduje zejména koncentraci pohledávek vůči finančním institucím a protistranám, se kterými spolupracuje. Výběr těchto subjektů podléhá schválení představenstvem na základě vyhodnocení jejich důvěryhodnosti, stability a regulatorního dohledu.
Společnost rovněž průběžně sleduje a vyhodnocuje výši pohledávek a expozic, včetně pravidelného monitoringu bonity protistran, např. prostřednictvím ratingů, kurzů akcií a veřejně dostupných informací. Limit pro kreditní riziko – jako nástroj k mitigaci koncentrace – je stanoven na 1.000.000 Kč. O jeho překročení nebo hrozbě překročení informuje pracovník oddělení Řízení rizik představenstvo s návrhem opatření.
Riziko koncentrace v oblasti výnosů je řízeno diverzifikací obchodních partnerů a vyhodnocováno v rámci pravidelných zpráv o rizicích.</t>
  </si>
  <si>
    <t>Společnost řídí likviditu s ohledem na své peněžní závazky plynoucí z provozní a obchodní činnosti. Pravidelně sleduje vývoj likvidity na měsíční bázi, přičemž minimální potřeba likvidity je stanovena dle článku 43 IFR jako třetina kapitálového požadavku podle fixních režijních nákladů. Společnost udržuje likvidní aktiva ve výši odpovídající tomuto požadavku.
Finanční prostředky klientů jsou vedeny odděleně od provozních prostředků Společnosti. Pracovník oddělení Řízení rizik pravidelně vyhodnocuje zůstatky na běžných účtech, plánované příjmy a výdaje a sleduje možné hrozby pro udržení likvidity.
Společnost má nastavena interní pravidla pro zesílené sledování likvidity a eskalační limity. V případě identifikace rizika nedostatku likvidity je aktivován krizový plán a přijímána nápravná opatření ve spolupráci s představenstvem.</t>
  </si>
  <si>
    <t>Společnost udržuje stanovenou výši kapitálu v souladu s požadavky na individuální úrovni dle nařízení IFR, přičemž pravidelně sleduje kapitálové ukazatele, včetně „vnitřně stanoveného kapitálového poměru“ (VSKP), který podléhá limitům a tzv. early warning triggeru. V souladu s článkem 9 a násl. IFR je kapitál tvořen zejména splaceným základním kapitálem, rezervními fondy a nerozděleným ziskem.
Společnost stanovuje dodatečné kapitálové požadavky (DKP) ke K-faktorům relevantním pro její činnost, zejména K-CMH, K-COH a K-ASA, a rovněž k fixním režijním nákladům. Úroveň vnitřně stanoveného kapitálu považuje za odpovídající, přičemž dodatečné přirážky poskytují rezervu pro absorpci případných ztrát.
Společnost neplánuje významnou změnu v typu poskytovaných služeb, cílem je však zvýšit počet klientů a s tím související objem aktiv ve správě. V případě poklesu kapitálu pod stanovené prahové hodnoty jsou nastavena eskalační opatření a krizové scénáře, včetně informování akcionářů.</t>
  </si>
  <si>
    <t>Celkovou odměnu v podmínkách Společnosti tvoří pevná měsíční odměna a pohyblivá složka odměny (bonus), která je stanovována na základě dosažených výsledků, zejména s ohledem na objem spravovaných aktiv („Assets under Management“) a při současném dodržení pravidel řízení rizik. Výplata pohyblivé složky odměny není nároková a může být v případě nedodržení těchto pravidel zcela nebo částečně odepřena. Odměňování neobsahuje žádné složky vázané na počet provedených obchodů. Systém je navržen tak, aby podporoval obezřetné řízení, zamezoval střetům zájmů a zohledňoval dlouhodobé cíle Společnosti.</t>
  </si>
  <si>
    <t xml:space="preserve">Na základě kombinace posouzení individuálních výsledků pracovníka, výsledků obchodního útvaru a celkových výsledků Společnosti, přičemž se zohledňují i nefinanční kritéria a dodržení pravidel řízení rizik.
</t>
  </si>
  <si>
    <t>Odměny prostřednictvím nástrojů nejsou vypláceny, protože Společnost nenaplňuje limity pro aplikaci zvláštní úpravy dle nařízení (EU) 2019/2034.</t>
  </si>
  <si>
    <t>Odměny s odloženou splatností nejsou vypláceny, neboť Společnost nenaplňuje podmínky pro povinné uplatnění pravidel oddalování dle příslušných předpisů.</t>
  </si>
  <si>
    <t>Odměny nejsou převáděny, neboť Společnost není povinna aplikovat režim převodu odměn podle příslušných regulatorních kritérií.</t>
  </si>
  <si>
    <t>Výše pohyblivé složky odměny u pracovníků s významným vlivem na celkový rizikový profil Společnosti nesmí na roční bázi překročit výši pevné složky odměny, nebude-li valnou hromadou rozhodnuto jinak.</t>
  </si>
  <si>
    <t>Across Wealth a.s.</t>
  </si>
  <si>
    <t>ANO</t>
  </si>
  <si>
    <t>NE</t>
  </si>
  <si>
    <r>
      <t>Společnost v oblasti řízení rizik dodržuje povinnosti stanovené zákonem č. 256/2004 Sb., o podnikání na kapitálovém trhu (ZPKT) a</t>
    </r>
    <r>
      <rPr>
        <sz val="11"/>
        <color rgb="FF000000"/>
        <rFont val="Calibri"/>
        <family val="2"/>
        <charset val="238"/>
        <scheme val="minor"/>
      </rPr>
      <t xml:space="preserve"> nařízení Evropského parlamentu a Rady (EU) č. 2019/2033 (IFR).  Řízení rizik je v rámci organizačního uspořádání Společnosti svěřeno samostatnému oddělení řízení rizik</t>
    </r>
    <r>
      <rPr>
        <sz val="11"/>
        <color rgb="FF000000"/>
        <rFont val="Calibri"/>
        <family val="2"/>
        <scheme val="minor"/>
      </rPr>
      <t>, které vede vedoucí oddělení řízení rizik. Společnost v rámci své činnosti poskytuje hlavní investiční služby přijímání a předávání pokynů týkajících se investičních nástrojů, provádění pokynů týkajících se investičních nástrojů na účet klienta, umisťování investičních nástrojů bez závazku jejich upsání, úschova a správa investičních nástrojů pro klienta, včetně opatrování a souvisejících služeb, s výjimkou vedení účtů centrálním depozitářem nebo zahraničním centrálním depozitářem. Společnost vyhodnotila operační riziko jako hlavní relevantní riziko ve vztahu ke své činnosti.</t>
    </r>
  </si>
  <si>
    <t>Riziko pro zákazníka: Toto riziko je spojeno s poskytováním investičních služeb Společností, zejména přijímáním a předáváním pokynů zákazníků a provádění pokynů na účet zákazníka. Společnost klade důraz na oddělení klientských prostředků od vlastního majetku, a to jak v oblasti peněžních prostředků, tak i investičních nástrojů, čímž předchází riziku ztráty majetku zákazníka. Řízení rizika zahrnuje pravidelné kontroly dodržování povinností v oblasti ochrany majetku klientů, včetně kontroly vedení evidence, zabezpečení proti zneužití, špatné správě či podvodům.
Společnost zajišťuje vhodné nastavení přístupových práv, IT bezpečnosti a pravidel AML, aby minimalizovala možnost podvodného jednání ze strany zákazníků. Reputační riziko a rizika vyplývající z lidského faktoru jsou dále řízena prostřednictvím kontrol ze strany oddělení Compliance a Řízení rizik, pravidelnými školeními a nastavením vnitřních pravidel pro přijetí a zpracování pokynů. Řízení těchto rizik je systematické a zahrnuje pravidelný reporting rizikových událostí a návrh opatření k jejich nápravě.
Riziko pro trh: Společnost neprovádí obchodování na vlastní účet a nedrží obchodní portfolio. Z tohoto důvodu nevzniká potřeba stanovovat kapitálový požadavek k tržnímu riziku. Měnové riziko je považováno za marginální, a to vzhledem k nízkému objemu příjmů a výdajů v cizích měnách. Toto riziko je řízeno průběžnou konverzí cizích měn do CZK při dosažení určité prahové hodnoty a pravidelným sledováním expozice, včetně stanovení limitu. Společnost tak považuje svou expozici vůči tržním rizikům za nevýznamnou.
Riziko pro podnik: Společnost řídí riziko pro podnik zejména prostřednictvím stanovení kapitálového požadavku dle K-faktoru DTF, s ohledem na rozsah poskytovaných investičních služeb jménem klientů. Řízení tohoto rizika je komplexní a zahrnuje systémové vyhodnocování všech typů rizik, jimž může být Společnost vystavena, včetně operačního rizika, rizika likvidity a kreditního rizika.
Operační rizika jsou podrobně rozčleněna a pokryta řadou vnitřních kontrolních mechanismů. Pracovník oddělení Řízení rizik zajišťuje pravidelný monitoring, hodnocení a reportování těchto rizik a navrhuje odpovídající opatření.
Řízení kapitálu a likvidity se opírá o pravidelné sledování kapitálových požadavků podle IFR, s vyhodnocováním „vnitřně stanoveného kapitálového poměru“ (VSKP) a dalších ukazatelů. V případě ohrožení minimálních požadavků jsou nastaveny eskalační mechanismy pro včasné přijetí nápravných opatření. Společnost zároveň udržuje předepsanou výši likvidních aktiv dle článku 43 IFR a řídí cash flow v návaznosti na plán obchodní činnosti.
Dodatečné kapitálové požadavky k rizikům nekrytým Pilířem 1 jsou stanoveny formou přirážky k relevantním K-faktorům (např. K-CMH, K-COH, K-ASA) a k Fixed Overhead Requirement.</t>
  </si>
  <si>
    <t>Ing. Ondřej Semera, předseda představenstva</t>
  </si>
  <si>
    <t>trvalé i dočasné</t>
  </si>
  <si>
    <t>Odměňování je založeno na principu rovné odměny mužů a žen za stejnou práci nebo za práci stejné hodnoty, bez ohledu na pohlaví. Každý zaměstnanec společnosti působí na unikátní pracovní pozici, což znamená, že žádné dvě osoby nevykonávají shodnou činnost. Případné rozdíly v odměňování jsou proto dány výhradně specifickým charakterem, náročností a odpovědností daného pracovního místa.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</si>
</sst>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_K_č"/>
  </numFmts>
  <fonts count="64"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b/>
      <sz val="14"/>
      <name val="Calibri"/>
      <family val="2"/>
      <charset val="238"/>
      <scheme val="minor"/>
    </font>
    <font>
      <sz val="8"/>
      <color rgb="FF000000"/>
      <name val="Calibri"/>
      <family val="2"/>
      <charset val="238"/>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s>
  <cellStyleXfs count="14">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476">
    <xf numFmtId="0" fontId="0" fillId="0" borderId="0" xfId="0"/>
    <xf numFmtId="0" fontId="0" fillId="0" borderId="1" xfId="0" applyBorder="1"/>
    <xf numFmtId="0" fontId="1" fillId="0" borderId="0" xfId="0" applyFont="1"/>
    <xf numFmtId="0" fontId="3" fillId="0" borderId="1" xfId="3" applyFont="1" applyBorder="1">
      <alignment vertical="center"/>
    </xf>
    <xf numFmtId="49" fontId="0" fillId="0" borderId="0" xfId="0" applyNumberFormat="1" applyAlignment="1">
      <alignment horizontal="center" vertical="center"/>
    </xf>
    <xf numFmtId="0" fontId="5" fillId="0" borderId="0" xfId="3" applyAlignment="1"/>
    <xf numFmtId="0" fontId="2" fillId="0" borderId="0" xfId="3" applyFont="1" applyAlignment="1"/>
    <xf numFmtId="0" fontId="14" fillId="0" borderId="0" xfId="3" applyFont="1" applyAlignment="1">
      <alignment vertical="center" wrapText="1"/>
    </xf>
    <xf numFmtId="0" fontId="4" fillId="0" borderId="1" xfId="3" applyFont="1" applyBorder="1">
      <alignment vertical="center"/>
    </xf>
    <xf numFmtId="0" fontId="13" fillId="0" borderId="1" xfId="3" applyFont="1" applyBorder="1">
      <alignment vertical="center"/>
    </xf>
    <xf numFmtId="0" fontId="0" fillId="6" borderId="0" xfId="0" applyFill="1"/>
    <xf numFmtId="0" fontId="19" fillId="0" borderId="0" xfId="0" applyFont="1"/>
    <xf numFmtId="0" fontId="20" fillId="0" borderId="0" xfId="10" applyFont="1"/>
    <xf numFmtId="0" fontId="22" fillId="0" borderId="0" xfId="9" applyFont="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Alignment="1">
      <alignment horizontal="center" vertical="top" wrapText="1"/>
    </xf>
    <xf numFmtId="0" fontId="30" fillId="6" borderId="0" xfId="0" applyFont="1" applyFill="1" applyAlignment="1">
      <alignment horizontal="center" vertical="top" wrapText="1"/>
    </xf>
    <xf numFmtId="0" fontId="20" fillId="6" borderId="0" xfId="3" applyFont="1" applyFill="1" applyAlignment="1"/>
    <xf numFmtId="0" fontId="36" fillId="6" borderId="0" xfId="3" applyFont="1" applyFill="1" applyAlignment="1">
      <alignment vertical="center" wrapText="1"/>
    </xf>
    <xf numFmtId="0" fontId="29" fillId="6" borderId="1" xfId="3" applyFont="1" applyFill="1" applyBorder="1">
      <alignment vertical="center"/>
    </xf>
    <xf numFmtId="0" fontId="3" fillId="0" borderId="1" xfId="3" applyFont="1" applyBorder="1" applyAlignment="1">
      <alignment vertical="center" wrapText="1"/>
    </xf>
    <xf numFmtId="49" fontId="0" fillId="0" borderId="0" xfId="0" applyNumberFormat="1" applyAlignment="1">
      <alignment horizontal="left" vertical="center"/>
    </xf>
    <xf numFmtId="0" fontId="39" fillId="0" borderId="0" xfId="9" applyFont="1" applyAlignment="1">
      <alignment horizontal="left" vertical="center"/>
    </xf>
    <xf numFmtId="0" fontId="40" fillId="0" borderId="0" xfId="9" applyFont="1" applyAlignment="1">
      <alignment horizontal="left" vertical="center"/>
    </xf>
    <xf numFmtId="0" fontId="20" fillId="0" borderId="0" xfId="0" applyFont="1"/>
    <xf numFmtId="0" fontId="21" fillId="0" borderId="0" xfId="9" applyFont="1" applyAlignment="1">
      <alignment vertical="center"/>
    </xf>
    <xf numFmtId="0" fontId="16" fillId="7" borderId="8" xfId="3" applyFont="1" applyFill="1" applyBorder="1" applyAlignment="1">
      <alignment horizontal="center" vertical="center"/>
    </xf>
    <xf numFmtId="0" fontId="38" fillId="0" borderId="0" xfId="9" applyFont="1" applyAlignment="1">
      <alignment horizontal="left" vertical="center"/>
    </xf>
    <xf numFmtId="0" fontId="1" fillId="7" borderId="2" xfId="0" applyFont="1" applyFill="1" applyBorder="1" applyAlignment="1">
      <alignment vertical="top"/>
    </xf>
    <xf numFmtId="0" fontId="0" fillId="7" borderId="4" xfId="0" applyFill="1" applyBorder="1" applyAlignment="1">
      <alignment vertical="top"/>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Alignment="1">
      <alignment vertical="center" wrapText="1"/>
    </xf>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7" fillId="0" borderId="0" xfId="0" applyFont="1" applyAlignment="1">
      <alignment wrapText="1"/>
    </xf>
    <xf numFmtId="0" fontId="45" fillId="6" borderId="0" xfId="0" applyFont="1" applyFill="1"/>
    <xf numFmtId="0" fontId="35" fillId="0" borderId="0" xfId="0" applyFont="1" applyAlignment="1">
      <alignment horizontal="left"/>
    </xf>
    <xf numFmtId="0" fontId="20" fillId="6" borderId="0" xfId="0" applyFont="1" applyFill="1" applyAlignment="1">
      <alignment vertical="top"/>
    </xf>
    <xf numFmtId="0" fontId="15" fillId="7" borderId="1" xfId="3" applyFont="1" applyFill="1" applyBorder="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23" fillId="0" borderId="0" xfId="0" applyFont="1"/>
    <xf numFmtId="0" fontId="0" fillId="0" borderId="0" xfId="0" applyAlignment="1">
      <alignment horizontal="left" vertical="top" wrapText="1"/>
    </xf>
    <xf numFmtId="0" fontId="29" fillId="6" borderId="0" xfId="0" applyFont="1" applyFill="1" applyAlignment="1">
      <alignment horizontal="left" vertical="center" wrapText="1" indent="1"/>
    </xf>
    <xf numFmtId="0" fontId="29" fillId="6" borderId="0" xfId="0" applyFont="1" applyFill="1" applyAlignment="1">
      <alignment horizontal="left" vertical="center" wrapText="1"/>
    </xf>
    <xf numFmtId="0" fontId="20" fillId="6" borderId="0" xfId="0" applyFont="1" applyFill="1" applyAlignment="1">
      <alignment wrapText="1"/>
    </xf>
    <xf numFmtId="49" fontId="1" fillId="0" borderId="0" xfId="0" applyNumberFormat="1" applyFont="1" applyAlignment="1">
      <alignment horizontal="left" vertical="center"/>
    </xf>
    <xf numFmtId="0" fontId="47" fillId="0" borderId="0" xfId="10" applyFont="1"/>
    <xf numFmtId="0" fontId="0" fillId="0" borderId="0" xfId="0" applyAlignment="1">
      <alignment wrapText="1"/>
    </xf>
    <xf numFmtId="0" fontId="49" fillId="0" borderId="0" xfId="0" applyFont="1" applyAlignment="1">
      <alignment horizontal="center" vertical="center" wrapText="1"/>
    </xf>
    <xf numFmtId="0" fontId="49" fillId="0" borderId="0" xfId="0" applyFont="1" applyAlignment="1">
      <alignment horizontal="center"/>
    </xf>
    <xf numFmtId="0" fontId="14" fillId="0" borderId="0" xfId="3" applyFo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Alignment="1">
      <alignment horizontal="right" vertical="center" wrapText="1"/>
    </xf>
    <xf numFmtId="0" fontId="16" fillId="0" borderId="0" xfId="3" applyFont="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Border="1" applyAlignment="1">
      <alignment horizontal="center" vertical="center" wrapText="1"/>
    </xf>
    <xf numFmtId="0" fontId="13" fillId="0" borderId="18" xfId="3" applyFont="1" applyBorder="1" applyAlignment="1">
      <alignment vertical="center" wrapText="1"/>
    </xf>
    <xf numFmtId="0" fontId="3" fillId="0" borderId="26" xfId="3" applyFont="1" applyBorder="1" applyAlignment="1">
      <alignment horizontal="center" vertical="center" wrapText="1"/>
    </xf>
    <xf numFmtId="0" fontId="13" fillId="0" borderId="27" xfId="3" applyFont="1" applyBorder="1" applyAlignment="1">
      <alignment vertical="center" wrapText="1"/>
    </xf>
    <xf numFmtId="0" fontId="3" fillId="0" borderId="28" xfId="3" applyFont="1" applyBorder="1">
      <alignment vertical="center"/>
    </xf>
    <xf numFmtId="0" fontId="3" fillId="0" borderId="29" xfId="3" applyFont="1" applyBorder="1" applyAlignment="1">
      <alignment horizontal="center" vertical="center" wrapText="1"/>
    </xf>
    <xf numFmtId="0" fontId="3" fillId="0" borderId="31" xfId="3" applyFont="1" applyBorder="1" applyAlignment="1">
      <alignment horizontal="center" vertical="center" wrapText="1"/>
    </xf>
    <xf numFmtId="0" fontId="48" fillId="0" borderId="32" xfId="3" applyFont="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3" xfId="3" applyFont="1" applyFill="1" applyBorder="1" applyAlignment="1">
      <alignment vertical="center" wrapText="1"/>
    </xf>
    <xf numFmtId="0" fontId="3" fillId="0" borderId="27" xfId="3" applyFont="1" applyBorder="1">
      <alignment vertical="center"/>
    </xf>
    <xf numFmtId="0" fontId="3" fillId="0" borderId="34" xfId="3" applyFont="1" applyBorder="1" applyAlignment="1">
      <alignment horizontal="center" vertical="center"/>
    </xf>
    <xf numFmtId="0" fontId="0" fillId="0" borderId="34" xfId="0" applyBorder="1"/>
    <xf numFmtId="0" fontId="0" fillId="0" borderId="29" xfId="0" applyBorder="1"/>
    <xf numFmtId="0" fontId="0" fillId="0" borderId="31" xfId="0" applyBorder="1"/>
    <xf numFmtId="0" fontId="0" fillId="0" borderId="32" xfId="0" applyBorder="1"/>
    <xf numFmtId="0" fontId="0" fillId="0" borderId="33" xfId="0" applyBorder="1"/>
    <xf numFmtId="0" fontId="15" fillId="7" borderId="35" xfId="3" applyFont="1" applyFill="1" applyBorder="1" applyAlignment="1">
      <alignment horizontal="center" vertical="center" wrapText="1"/>
    </xf>
    <xf numFmtId="0" fontId="15" fillId="7" borderId="27" xfId="3" applyFont="1" applyFill="1" applyBorder="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4" xfId="3" applyFont="1" applyFill="1" applyBorder="1" applyAlignment="1">
      <alignment horizontal="center" vertical="center"/>
    </xf>
    <xf numFmtId="0" fontId="3" fillId="0" borderId="32" xfId="3" applyFont="1" applyBorder="1">
      <alignment vertical="center"/>
    </xf>
    <xf numFmtId="0" fontId="3" fillId="0" borderId="33" xfId="3" applyFont="1" applyBorder="1" applyAlignment="1">
      <alignment horizontal="center"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3" fillId="0" borderId="34" xfId="3" applyFont="1" applyBorder="1">
      <alignment vertical="center"/>
    </xf>
    <xf numFmtId="0" fontId="4" fillId="0" borderId="34" xfId="3" applyFont="1" applyBorder="1" applyAlignment="1">
      <alignment vertical="center" wrapText="1"/>
    </xf>
    <xf numFmtId="0" fontId="3" fillId="0" borderId="34" xfId="3" applyFont="1" applyBorder="1" applyAlignment="1">
      <alignment vertical="center" wrapText="1"/>
    </xf>
    <xf numFmtId="0" fontId="0" fillId="7" borderId="24" xfId="0" applyFill="1" applyBorder="1" applyAlignment="1">
      <alignment horizont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42" xfId="3" applyFont="1" applyBorder="1" applyAlignment="1">
      <alignment horizontal="center" vertical="center" wrapText="1"/>
    </xf>
    <xf numFmtId="0" fontId="3" fillId="0" borderId="31" xfId="3" applyFont="1" applyBorder="1" applyAlignment="1">
      <alignment horizontal="left" vertical="center" wrapText="1"/>
    </xf>
    <xf numFmtId="0" fontId="3" fillId="0" borderId="43" xfId="3" applyFont="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4"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7" xfId="3" applyFont="1" applyFill="1" applyBorder="1">
      <alignment vertical="center"/>
    </xf>
    <xf numFmtId="0" fontId="29" fillId="6" borderId="29" xfId="3" applyFont="1" applyFill="1" applyBorder="1" applyAlignment="1">
      <alignment horizontal="center" vertical="center" wrapText="1"/>
    </xf>
    <xf numFmtId="0" fontId="29" fillId="6" borderId="31" xfId="3" applyFont="1" applyFill="1" applyBorder="1" applyAlignment="1">
      <alignment horizontal="center" vertical="center" wrapText="1"/>
    </xf>
    <xf numFmtId="0" fontId="33" fillId="6" borderId="32" xfId="0" applyFont="1" applyFill="1" applyBorder="1" applyAlignment="1">
      <alignment vertical="center" wrapText="1"/>
    </xf>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3" xfId="1" applyNumberFormat="1" applyFont="1" applyFill="1" applyBorder="1" applyAlignment="1">
      <alignment horizontal="center" vertical="center"/>
    </xf>
    <xf numFmtId="49" fontId="1" fillId="7" borderId="33"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3" xfId="0" applyNumberFormat="1" applyFont="1" applyFill="1" applyBorder="1" applyAlignment="1">
      <alignment horizontal="center" vertical="center" wrapText="1"/>
    </xf>
    <xf numFmtId="0" fontId="0" fillId="0" borderId="26" xfId="0" applyBorder="1"/>
    <xf numFmtId="0" fontId="0" fillId="0" borderId="27" xfId="0" applyBorder="1"/>
    <xf numFmtId="0" fontId="0" fillId="0" borderId="28" xfId="0" applyBorder="1"/>
    <xf numFmtId="0" fontId="23" fillId="0" borderId="1" xfId="3" applyFont="1" applyBorder="1" applyAlignment="1">
      <alignment vertical="center" wrapText="1"/>
    </xf>
    <xf numFmtId="0" fontId="23" fillId="0" borderId="26" xfId="3" applyFont="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Border="1" applyAlignment="1">
      <alignment horizontal="center" vertical="center" wrapText="1"/>
    </xf>
    <xf numFmtId="0" fontId="23" fillId="0" borderId="1" xfId="0" applyFont="1" applyBorder="1" applyAlignment="1">
      <alignment horizontal="left" vertical="center" indent="1"/>
    </xf>
    <xf numFmtId="0" fontId="23" fillId="0" borderId="38" xfId="3" applyFont="1" applyBorder="1" applyAlignment="1">
      <alignment horizontal="center" vertical="center" wrapText="1"/>
    </xf>
    <xf numFmtId="0" fontId="23" fillId="0" borderId="13" xfId="0" applyFont="1" applyBorder="1" applyAlignment="1">
      <alignment horizontal="left" vertical="center" indent="1"/>
    </xf>
    <xf numFmtId="0" fontId="23" fillId="0" borderId="40" xfId="3" applyFont="1" applyBorder="1" applyAlignment="1">
      <alignment horizontal="center" vertical="center" wrapText="1"/>
    </xf>
    <xf numFmtId="0" fontId="23" fillId="0" borderId="6" xfId="0" applyFont="1" applyBorder="1" applyAlignment="1">
      <alignment horizontal="left" vertical="center" indent="1"/>
    </xf>
    <xf numFmtId="0" fontId="23" fillId="0" borderId="31" xfId="3" applyFont="1" applyBorder="1" applyAlignment="1">
      <alignment horizontal="center" vertical="center" wrapText="1"/>
    </xf>
    <xf numFmtId="0" fontId="23" fillId="0" borderId="32" xfId="0" applyFont="1" applyBorder="1" applyAlignment="1">
      <alignment horizontal="left" vertical="center" indent="1"/>
    </xf>
    <xf numFmtId="0" fontId="0" fillId="0" borderId="0" xfId="3" applyFo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Border="1" applyAlignment="1">
      <alignment horizontal="center" vertical="center" wrapText="1"/>
    </xf>
    <xf numFmtId="0" fontId="12" fillId="0" borderId="27" xfId="3" applyFont="1" applyBorder="1">
      <alignment vertical="center"/>
    </xf>
    <xf numFmtId="0" fontId="12" fillId="0" borderId="29" xfId="3" applyFont="1" applyBorder="1" applyAlignment="1">
      <alignment horizontal="center" vertical="center" wrapText="1"/>
    </xf>
    <xf numFmtId="0" fontId="12" fillId="0" borderId="1" xfId="3" applyFont="1" applyBorder="1">
      <alignment vertical="center"/>
    </xf>
    <xf numFmtId="0" fontId="3" fillId="0" borderId="1" xfId="3" applyFont="1" applyBorder="1" applyAlignment="1">
      <alignment horizontal="left" vertical="center" indent="1"/>
    </xf>
    <xf numFmtId="0" fontId="3" fillId="0" borderId="1" xfId="3" applyFont="1" applyBorder="1" applyAlignment="1">
      <alignment horizontal="left" vertical="center" indent="2"/>
    </xf>
    <xf numFmtId="0" fontId="2" fillId="0" borderId="1" xfId="3" applyFont="1" applyBorder="1" applyAlignment="1">
      <alignment horizontal="left" vertical="center" wrapText="1" indent="1"/>
    </xf>
    <xf numFmtId="0" fontId="2" fillId="0" borderId="1" xfId="3" applyFont="1" applyBorder="1">
      <alignment vertical="center"/>
    </xf>
    <xf numFmtId="0" fontId="2" fillId="0" borderId="34" xfId="3" applyFont="1" applyBorder="1">
      <alignment vertical="center"/>
    </xf>
    <xf numFmtId="0" fontId="3" fillId="0" borderId="1" xfId="3" applyFont="1" applyBorder="1" applyAlignment="1">
      <alignment horizontal="left" vertical="center" wrapText="1" indent="1"/>
    </xf>
    <xf numFmtId="0" fontId="3" fillId="0" borderId="1" xfId="3" applyFont="1" applyBorder="1" applyAlignment="1">
      <alignment horizontal="left" vertical="center" wrapText="1"/>
    </xf>
    <xf numFmtId="0" fontId="12" fillId="0" borderId="1" xfId="3" applyFont="1" applyBorder="1" applyAlignment="1">
      <alignment vertical="center" wrapText="1"/>
    </xf>
    <xf numFmtId="0" fontId="3" fillId="0" borderId="1" xfId="3" applyFont="1" applyBorder="1" applyAlignment="1">
      <alignment horizontal="left" vertical="center" wrapText="1" indent="2"/>
    </xf>
    <xf numFmtId="0" fontId="3" fillId="0" borderId="32" xfId="3" applyFont="1" applyBorder="1" applyAlignment="1">
      <alignment horizontal="left" vertical="center" wrapText="1"/>
    </xf>
    <xf numFmtId="0" fontId="3" fillId="0" borderId="33" xfId="3" applyFont="1" applyBorder="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ill="1" applyBorder="1" applyAlignment="1">
      <alignment horizontal="center" vertical="top" wrapText="1"/>
    </xf>
    <xf numFmtId="0" fontId="15" fillId="6" borderId="27" xfId="0" applyFont="1" applyFill="1" applyBorder="1" applyAlignment="1">
      <alignment vertical="center" wrapText="1"/>
    </xf>
    <xf numFmtId="0" fontId="0" fillId="6" borderId="29" xfId="0" applyFill="1" applyBorder="1" applyAlignment="1">
      <alignment horizontal="center" vertical="top" wrapText="1"/>
    </xf>
    <xf numFmtId="0" fontId="15" fillId="6" borderId="1" xfId="0" applyFont="1" applyFill="1" applyBorder="1" applyAlignment="1">
      <alignment vertical="center" wrapText="1"/>
    </xf>
    <xf numFmtId="0" fontId="55" fillId="6" borderId="34" xfId="0" applyFont="1" applyFill="1" applyBorder="1" applyAlignment="1">
      <alignment vertical="center" wrapText="1"/>
    </xf>
    <xf numFmtId="0" fontId="0" fillId="6" borderId="1" xfId="0"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indent="4"/>
    </xf>
    <xf numFmtId="0" fontId="0" fillId="6" borderId="31" xfId="0" applyFill="1" applyBorder="1" applyAlignment="1">
      <alignment horizontal="center" vertical="top" wrapText="1"/>
    </xf>
    <xf numFmtId="0" fontId="0" fillId="6" borderId="32" xfId="0" applyFill="1" applyBorder="1" applyAlignment="1">
      <alignment horizontal="left" vertical="center" wrapText="1" indent="4"/>
    </xf>
    <xf numFmtId="0" fontId="55" fillId="6" borderId="33" xfId="0" applyFont="1" applyFill="1" applyBorder="1" applyAlignment="1">
      <alignment vertical="center" wrapText="1"/>
    </xf>
    <xf numFmtId="0" fontId="0" fillId="6" borderId="27" xfId="0" applyFill="1" applyBorder="1" applyAlignment="1">
      <alignment vertical="top" wrapText="1"/>
    </xf>
    <xf numFmtId="0" fontId="0" fillId="6" borderId="1" xfId="0" applyFill="1" applyBorder="1" applyAlignment="1">
      <alignment horizontal="left" vertical="top" wrapText="1" indent="1"/>
    </xf>
    <xf numFmtId="0" fontId="55" fillId="6" borderId="1" xfId="0" applyFont="1" applyFill="1" applyBorder="1" applyAlignment="1">
      <alignment vertical="top" wrapText="1"/>
    </xf>
    <xf numFmtId="0" fontId="55" fillId="6" borderId="34" xfId="0" applyFont="1" applyFill="1" applyBorder="1" applyAlignment="1">
      <alignment vertical="top" wrapText="1"/>
    </xf>
    <xf numFmtId="0" fontId="0" fillId="6" borderId="1" xfId="0" applyFill="1" applyBorder="1" applyAlignment="1">
      <alignment vertical="top" wrapText="1"/>
    </xf>
    <xf numFmtId="0" fontId="0" fillId="6" borderId="45" xfId="0"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ill="1" applyBorder="1" applyAlignment="1">
      <alignment vertical="top" wrapText="1"/>
    </xf>
    <xf numFmtId="0" fontId="55" fillId="6" borderId="32" xfId="0" applyFont="1" applyFill="1" applyBorder="1" applyAlignment="1">
      <alignment vertical="top" wrapText="1"/>
    </xf>
    <xf numFmtId="0" fontId="55" fillId="6" borderId="33" xfId="0" applyFont="1" applyFill="1" applyBorder="1" applyAlignment="1">
      <alignment vertical="top" wrapText="1"/>
    </xf>
    <xf numFmtId="0" fontId="1" fillId="0" borderId="1" xfId="0" applyFont="1" applyBorder="1"/>
    <xf numFmtId="0" fontId="35" fillId="7" borderId="26" xfId="0" applyFont="1" applyFill="1" applyBorder="1" applyAlignment="1">
      <alignment horizontal="center" vertical="center"/>
    </xf>
    <xf numFmtId="0" fontId="35" fillId="7" borderId="40" xfId="0" applyFont="1" applyFill="1" applyBorder="1" applyAlignment="1">
      <alignment horizontal="center" vertical="center"/>
    </xf>
    <xf numFmtId="0" fontId="35" fillId="7" borderId="46" xfId="0" applyFont="1" applyFill="1" applyBorder="1" applyAlignment="1">
      <alignment horizontal="center" vertical="center"/>
    </xf>
    <xf numFmtId="0" fontId="55" fillId="6" borderId="42" xfId="0" applyFont="1" applyFill="1" applyBorder="1" applyAlignment="1">
      <alignment horizontal="left" vertical="center" wrapText="1"/>
    </xf>
    <xf numFmtId="0" fontId="0" fillId="6" borderId="2" xfId="0" applyFill="1" applyBorder="1" applyAlignment="1">
      <alignment wrapText="1"/>
    </xf>
    <xf numFmtId="0" fontId="0" fillId="6" borderId="0" xfId="0" applyFill="1" applyAlignment="1">
      <alignment wrapText="1"/>
    </xf>
    <xf numFmtId="0" fontId="55" fillId="6" borderId="2" xfId="0" applyFont="1" applyFill="1" applyBorder="1" applyAlignment="1">
      <alignment horizontal="left" vertical="center" wrapText="1"/>
    </xf>
    <xf numFmtId="0" fontId="55" fillId="6" borderId="43" xfId="0" applyFont="1" applyFill="1" applyBorder="1" applyAlignment="1">
      <alignment horizontal="left" vertical="center" wrapText="1" indent="1"/>
    </xf>
    <xf numFmtId="0" fontId="16" fillId="7" borderId="26" xfId="0" applyFont="1" applyFill="1" applyBorder="1" applyAlignment="1">
      <alignment horizontal="center" vertical="center"/>
    </xf>
    <xf numFmtId="0" fontId="55" fillId="6" borderId="27" xfId="0" applyFont="1" applyFill="1" applyBorder="1" applyAlignment="1">
      <alignment horizontal="left" vertical="center" wrapText="1"/>
    </xf>
    <xf numFmtId="0" fontId="16" fillId="7" borderId="40" xfId="0" applyFont="1" applyFill="1" applyBorder="1" applyAlignment="1">
      <alignment horizontal="center" vertical="center"/>
    </xf>
    <xf numFmtId="0" fontId="0" fillId="6" borderId="1" xfId="0" applyFill="1" applyBorder="1" applyAlignment="1">
      <alignment horizontal="left" wrapText="1" indent="1"/>
    </xf>
    <xf numFmtId="0" fontId="0" fillId="6" borderId="1" xfId="0" applyFill="1" applyBorder="1" applyAlignment="1">
      <alignment horizontal="left" indent="1"/>
    </xf>
    <xf numFmtId="0" fontId="16" fillId="7" borderId="46" xfId="0"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ill="1" applyBorder="1" applyAlignment="1">
      <alignment wrapText="1"/>
    </xf>
    <xf numFmtId="0" fontId="0" fillId="6" borderId="32" xfId="0" applyFill="1" applyBorder="1" applyAlignment="1">
      <alignment wrapText="1"/>
    </xf>
    <xf numFmtId="0" fontId="16" fillId="7" borderId="29" xfId="0" applyFont="1" applyFill="1" applyBorder="1" applyAlignment="1">
      <alignment horizontal="center" vertical="center"/>
    </xf>
    <xf numFmtId="0" fontId="16" fillId="7" borderId="31" xfId="0" applyFont="1" applyFill="1" applyBorder="1" applyAlignment="1">
      <alignment horizontal="center" vertical="center"/>
    </xf>
    <xf numFmtId="0" fontId="0" fillId="6" borderId="32" xfId="0" applyFill="1" applyBorder="1" applyAlignment="1">
      <alignment horizontal="left" indent="1"/>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Alignment="1">
      <alignment horizontal="right" vertical="center"/>
    </xf>
    <xf numFmtId="0" fontId="37" fillId="0" borderId="0" xfId="9" applyFont="1" applyAlignment="1">
      <alignment vertical="center"/>
    </xf>
    <xf numFmtId="0" fontId="44" fillId="7" borderId="2" xfId="3" applyFont="1" applyFill="1" applyBorder="1">
      <alignment vertical="center"/>
    </xf>
    <xf numFmtId="0" fontId="10" fillId="7" borderId="2" xfId="3" applyFont="1" applyFill="1" applyBorder="1">
      <alignment vertical="center"/>
    </xf>
    <xf numFmtId="0" fontId="18" fillId="7" borderId="2" xfId="3" applyFont="1" applyFill="1" applyBorder="1">
      <alignment vertical="center"/>
    </xf>
    <xf numFmtId="0" fontId="44" fillId="0" borderId="0" xfId="0" applyFont="1"/>
    <xf numFmtId="0" fontId="58" fillId="7" borderId="5" xfId="3" applyFont="1" applyFill="1" applyBorder="1" applyAlignment="1"/>
    <xf numFmtId="0" fontId="23" fillId="0" borderId="0" xfId="3" applyFont="1">
      <alignment vertical="center"/>
    </xf>
    <xf numFmtId="0" fontId="13" fillId="0" borderId="0" xfId="3" applyFont="1">
      <alignment vertical="center"/>
    </xf>
    <xf numFmtId="0" fontId="13" fillId="0" borderId="0" xfId="3" applyFont="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Alignment="1">
      <alignment horizontal="right" vertical="center" wrapText="1"/>
    </xf>
    <xf numFmtId="0" fontId="13" fillId="0" borderId="0" xfId="3" applyFont="1" applyAlignment="1"/>
    <xf numFmtId="0" fontId="16" fillId="7" borderId="28" xfId="3" applyFont="1" applyFill="1" applyBorder="1" applyAlignment="1">
      <alignment horizontal="center" vertical="center" wrapText="1"/>
    </xf>
    <xf numFmtId="0" fontId="11" fillId="0" borderId="0" xfId="3" applyFont="1" applyAlignment="1">
      <alignment vertical="center" wrapText="1"/>
    </xf>
    <xf numFmtId="0" fontId="11" fillId="7" borderId="34"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3" fillId="0" borderId="26" xfId="3" applyFont="1" applyBorder="1">
      <alignment vertical="center"/>
    </xf>
    <xf numFmtId="0" fontId="13" fillId="0" borderId="29" xfId="3" applyFont="1" applyBorder="1">
      <alignment vertical="center"/>
    </xf>
    <xf numFmtId="0" fontId="13" fillId="0" borderId="1" xfId="3" applyFont="1" applyBorder="1" applyAlignment="1">
      <alignment vertical="center" wrapText="1"/>
    </xf>
    <xf numFmtId="0" fontId="13" fillId="0" borderId="34" xfId="3" applyFont="1" applyBorder="1" applyAlignment="1">
      <alignment horizontal="center" vertical="center" wrapText="1"/>
    </xf>
    <xf numFmtId="0" fontId="13" fillId="0" borderId="34" xfId="3" quotePrefix="1" applyFont="1" applyBorder="1" applyAlignment="1">
      <alignment horizontal="center" vertical="center" wrapText="1"/>
    </xf>
    <xf numFmtId="0" fontId="13" fillId="0" borderId="38" xfId="3" applyFont="1" applyBorder="1">
      <alignment vertical="center"/>
    </xf>
    <xf numFmtId="0" fontId="11" fillId="0" borderId="13" xfId="3" applyFont="1" applyBorder="1" applyAlignment="1">
      <alignment vertical="center" wrapText="1"/>
    </xf>
    <xf numFmtId="0" fontId="13" fillId="0" borderId="13" xfId="3" applyFont="1" applyBorder="1" applyAlignment="1">
      <alignment vertical="center" wrapText="1"/>
    </xf>
    <xf numFmtId="0" fontId="13" fillId="0" borderId="39" xfId="3" applyFont="1" applyBorder="1" applyAlignment="1">
      <alignment horizontal="center" vertical="center" wrapText="1"/>
    </xf>
    <xf numFmtId="0" fontId="13" fillId="0" borderId="40" xfId="3" applyFont="1" applyBorder="1">
      <alignment vertical="center"/>
    </xf>
    <xf numFmtId="0" fontId="13" fillId="0" borderId="6" xfId="3" applyFont="1" applyBorder="1" applyAlignment="1">
      <alignment vertical="center" wrapText="1"/>
    </xf>
    <xf numFmtId="0" fontId="13" fillId="0" borderId="30" xfId="3" applyFont="1" applyBorder="1" applyAlignment="1">
      <alignment horizontal="center" vertical="center" wrapText="1"/>
    </xf>
    <xf numFmtId="0" fontId="13" fillId="0" borderId="31" xfId="3" applyFont="1" applyBorder="1">
      <alignment vertical="center"/>
    </xf>
    <xf numFmtId="0" fontId="11" fillId="0" borderId="32" xfId="3" applyFont="1" applyBorder="1" applyAlignment="1">
      <alignment vertical="center" wrapText="1"/>
    </xf>
    <xf numFmtId="0" fontId="13" fillId="0" borderId="33" xfId="3" applyFont="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7" borderId="4" xfId="0" applyFont="1" applyFill="1" applyBorder="1"/>
    <xf numFmtId="0" fontId="23" fillId="7" borderId="5" xfId="0" applyFont="1" applyFill="1" applyBorder="1"/>
    <xf numFmtId="0" fontId="13" fillId="0" borderId="28" xfId="3" applyFont="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Alignment="1">
      <alignment vertical="top" wrapText="1"/>
    </xf>
    <xf numFmtId="0" fontId="3" fillId="0" borderId="21" xfId="3" applyFont="1" applyBorder="1" applyAlignment="1">
      <alignment horizontal="center" vertical="center" wrapText="1"/>
    </xf>
    <xf numFmtId="0" fontId="13" fillId="0" borderId="8" xfId="3" applyFont="1" applyBorder="1" applyAlignment="1">
      <alignment vertical="center" wrapText="1"/>
    </xf>
    <xf numFmtId="0" fontId="3" fillId="0" borderId="47" xfId="3" applyFont="1" applyBorder="1">
      <alignment vertical="center"/>
    </xf>
    <xf numFmtId="0" fontId="3" fillId="0" borderId="0" xfId="3" applyFont="1" applyAlignment="1">
      <alignment horizontal="center" vertical="center" wrapText="1"/>
    </xf>
    <xf numFmtId="0" fontId="0" fillId="0" borderId="0" xfId="0" applyAlignment="1">
      <alignment horizontal="right" vertical="top"/>
    </xf>
    <xf numFmtId="0" fontId="60" fillId="6" borderId="0" xfId="0" applyFont="1" applyFill="1"/>
    <xf numFmtId="0" fontId="3" fillId="0" borderId="40" xfId="3" applyFont="1" applyBorder="1" applyAlignment="1">
      <alignment horizontal="center" vertical="center" wrapText="1"/>
    </xf>
    <xf numFmtId="0" fontId="3" fillId="0" borderId="6" xfId="3" applyFont="1" applyBorder="1">
      <alignment vertical="center"/>
    </xf>
    <xf numFmtId="0" fontId="3" fillId="0" borderId="38" xfId="3" applyFont="1" applyBorder="1" applyAlignment="1">
      <alignment horizontal="center" vertical="center" wrapText="1"/>
    </xf>
    <xf numFmtId="0" fontId="13" fillId="0" borderId="13" xfId="3" applyFont="1" applyBorder="1">
      <alignment vertical="center"/>
    </xf>
    <xf numFmtId="0" fontId="3" fillId="0" borderId="39" xfId="3" applyFont="1" applyBorder="1">
      <alignment vertical="center"/>
    </xf>
    <xf numFmtId="0" fontId="0" fillId="7" borderId="1" xfId="0"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Border="1" applyAlignment="1">
      <alignment vertical="top" wrapText="1"/>
    </xf>
    <xf numFmtId="0" fontId="16" fillId="7" borderId="28" xfId="3" applyFont="1" applyFill="1" applyBorder="1" applyAlignment="1">
      <alignment vertical="center" wrapText="1"/>
    </xf>
    <xf numFmtId="0" fontId="16" fillId="7" borderId="37" xfId="3" applyFont="1" applyFill="1" applyBorder="1" applyAlignment="1">
      <alignment horizontal="center" vertical="center"/>
    </xf>
    <xf numFmtId="0" fontId="16" fillId="7" borderId="41"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33" fillId="6" borderId="1" xfId="3" applyFont="1" applyFill="1" applyBorder="1">
      <alignment vertical="center"/>
    </xf>
    <xf numFmtId="0" fontId="62" fillId="0" borderId="0" xfId="9" applyFont="1" applyAlignment="1">
      <alignment horizontal="left" vertical="center"/>
    </xf>
    <xf numFmtId="14" fontId="16" fillId="7" borderId="5" xfId="3" applyNumberFormat="1" applyFont="1" applyFill="1" applyBorder="1" applyAlignment="1">
      <alignment horizontal="center"/>
    </xf>
    <xf numFmtId="0" fontId="3" fillId="0" borderId="19" xfId="3" applyFont="1" applyBorder="1" applyAlignment="1">
      <alignment horizontal="left" vertical="center" wrapText="1"/>
    </xf>
    <xf numFmtId="0" fontId="3" fillId="0" borderId="34" xfId="3" applyFont="1" applyBorder="1" applyAlignment="1">
      <alignment horizontal="left" vertical="center" wrapText="1"/>
    </xf>
    <xf numFmtId="14" fontId="3" fillId="0" borderId="34" xfId="3" applyNumberFormat="1" applyFont="1" applyBorder="1" applyAlignment="1">
      <alignment horizontal="left"/>
    </xf>
    <xf numFmtId="0" fontId="0" fillId="0" borderId="6" xfId="0" applyBorder="1"/>
    <xf numFmtId="0" fontId="0" fillId="0" borderId="28" xfId="0" applyBorder="1" applyAlignment="1">
      <alignment horizontal="left"/>
    </xf>
    <xf numFmtId="0" fontId="0" fillId="0" borderId="34" xfId="0" applyBorder="1" applyAlignment="1">
      <alignment horizontal="left"/>
    </xf>
    <xf numFmtId="0" fontId="0" fillId="0" borderId="33" xfId="0" applyBorder="1" applyAlignment="1">
      <alignment horizontal="left"/>
    </xf>
    <xf numFmtId="0" fontId="0" fillId="5" borderId="27" xfId="0" applyFill="1" applyBorder="1"/>
    <xf numFmtId="164" fontId="5" fillId="0" borderId="0" xfId="3" applyNumberFormat="1" applyAlignment="1"/>
    <xf numFmtId="164" fontId="44" fillId="0" borderId="0" xfId="0" applyNumberFormat="1" applyFont="1"/>
    <xf numFmtId="164" fontId="5" fillId="7" borderId="4" xfId="3" applyNumberFormat="1" applyFill="1" applyBorder="1" applyAlignment="1"/>
    <xf numFmtId="164" fontId="13" fillId="0" borderId="0" xfId="3" applyNumberFormat="1" applyFont="1">
      <alignment vertical="center"/>
    </xf>
    <xf numFmtId="164" fontId="13" fillId="0" borderId="0" xfId="3" applyNumberFormat="1" applyFont="1" applyAlignment="1">
      <alignment vertical="center" wrapText="1"/>
    </xf>
    <xf numFmtId="164" fontId="23" fillId="7" borderId="4" xfId="0" applyNumberFormat="1" applyFont="1" applyFill="1" applyBorder="1" applyAlignment="1">
      <alignment vertical="top"/>
    </xf>
    <xf numFmtId="164" fontId="16" fillId="7" borderId="26" xfId="3" applyNumberFormat="1" applyFont="1" applyFill="1" applyBorder="1" applyAlignment="1">
      <alignment horizontal="center" vertical="center" wrapText="1"/>
    </xf>
    <xf numFmtId="164" fontId="11" fillId="7" borderId="29" xfId="3" applyNumberFormat="1" applyFont="1" applyFill="1" applyBorder="1" applyAlignment="1">
      <alignment horizontal="center" vertical="center" wrapText="1"/>
    </xf>
    <xf numFmtId="164" fontId="11" fillId="7" borderId="38" xfId="3" applyNumberFormat="1" applyFont="1" applyFill="1" applyBorder="1" applyAlignment="1">
      <alignment horizontal="center" vertical="center" wrapText="1"/>
    </xf>
    <xf numFmtId="164" fontId="13" fillId="0" borderId="27" xfId="3" applyNumberFormat="1" applyFont="1" applyBorder="1" applyAlignment="1">
      <alignment vertical="center" wrapText="1"/>
    </xf>
    <xf numFmtId="164" fontId="13" fillId="0" borderId="6" xfId="3" applyNumberFormat="1" applyFont="1" applyBorder="1" applyAlignment="1">
      <alignment vertical="center" wrapText="1"/>
    </xf>
    <xf numFmtId="164" fontId="13" fillId="0" borderId="1" xfId="3" applyNumberFormat="1" applyFont="1" applyBorder="1" applyAlignment="1">
      <alignment vertical="center" wrapText="1"/>
    </xf>
    <xf numFmtId="164" fontId="13" fillId="0" borderId="13" xfId="3" applyNumberFormat="1" applyFont="1" applyBorder="1" applyAlignment="1">
      <alignment vertical="center" wrapText="1"/>
    </xf>
    <xf numFmtId="164" fontId="13" fillId="0" borderId="32" xfId="3" applyNumberFormat="1" applyFont="1" applyBorder="1" applyAlignment="1">
      <alignment vertical="center" wrapText="1"/>
    </xf>
    <xf numFmtId="0" fontId="63" fillId="0" borderId="28" xfId="3" applyFont="1" applyBorder="1" applyAlignment="1">
      <alignment vertical="center" wrapText="1"/>
    </xf>
    <xf numFmtId="0" fontId="20" fillId="0" borderId="19" xfId="0" applyFont="1" applyBorder="1" applyAlignment="1">
      <alignment wrapText="1"/>
    </xf>
    <xf numFmtId="0" fontId="29" fillId="6" borderId="28" xfId="3" applyFont="1" applyFill="1" applyBorder="1" applyAlignment="1">
      <alignment horizontal="left" vertical="top" wrapText="1"/>
    </xf>
    <xf numFmtId="0" fontId="29" fillId="6" borderId="34" xfId="3" applyFont="1" applyFill="1" applyBorder="1" applyAlignment="1">
      <alignment vertical="center" wrapText="1"/>
    </xf>
    <xf numFmtId="0" fontId="29" fillId="6" borderId="1" xfId="3" applyFont="1" applyFill="1" applyBorder="1" applyAlignment="1">
      <alignment vertical="center" wrapText="1"/>
    </xf>
    <xf numFmtId="0" fontId="29" fillId="6" borderId="34" xfId="3" applyFont="1" applyFill="1" applyBorder="1" applyAlignment="1">
      <alignment horizontal="left" vertical="top" wrapText="1"/>
    </xf>
    <xf numFmtId="9" fontId="29" fillId="6" borderId="34" xfId="3" applyNumberFormat="1" applyFont="1" applyFill="1" applyBorder="1" applyAlignment="1">
      <alignment horizontal="left" vertical="center" wrapText="1"/>
    </xf>
    <xf numFmtId="0" fontId="3" fillId="0" borderId="28" xfId="3" applyFont="1" applyBorder="1" applyAlignment="1">
      <alignment horizontal="center" vertical="center"/>
    </xf>
    <xf numFmtId="4" fontId="5" fillId="0" borderId="0" xfId="3" applyNumberFormat="1" applyAlignment="1"/>
    <xf numFmtId="0" fontId="55" fillId="0" borderId="27" xfId="0" applyFont="1" applyBorder="1" applyAlignment="1">
      <alignment vertical="center" wrapText="1"/>
    </xf>
    <xf numFmtId="0" fontId="55" fillId="0" borderId="1" xfId="0" applyFont="1" applyBorder="1" applyAlignment="1">
      <alignmen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23" fillId="0" borderId="0" xfId="0" applyFont="1" applyAlignment="1">
      <alignment horizontal="left" wrapText="1"/>
    </xf>
    <xf numFmtId="0" fontId="24" fillId="0" borderId="0" xfId="9" applyFont="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Alignment="1">
      <alignment horizontal="left" wrapText="1"/>
    </xf>
    <xf numFmtId="0" fontId="5" fillId="0" borderId="0" xfId="3"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Alignment="1">
      <alignment horizontal="left" vertical="center" wrapText="1"/>
    </xf>
    <xf numFmtId="0" fontId="19" fillId="0" borderId="0" xfId="3" applyFont="1" applyAlignment="1">
      <alignment horizontal="left" vertical="center" wrapText="1"/>
    </xf>
    <xf numFmtId="0" fontId="13" fillId="0" borderId="11" xfId="3" applyFont="1" applyBorder="1" applyAlignment="1">
      <alignment horizontal="left" vertical="center" wrapText="1"/>
    </xf>
    <xf numFmtId="0" fontId="13" fillId="0" borderId="12" xfId="3" applyFont="1" applyBorder="1" applyAlignment="1">
      <alignment horizontal="left" vertical="center" wrapText="1"/>
    </xf>
    <xf numFmtId="0" fontId="13" fillId="0" borderId="10" xfId="3" applyFont="1" applyBorder="1" applyAlignment="1">
      <alignment horizontal="left" vertical="center"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Alignment="1">
      <alignment horizontal="left" wrapText="1"/>
    </xf>
    <xf numFmtId="0" fontId="16" fillId="7" borderId="14" xfId="0" applyFont="1" applyFill="1" applyBorder="1" applyAlignment="1">
      <alignment horizontal="center" vertical="center"/>
    </xf>
    <xf numFmtId="0" fontId="16" fillId="7" borderId="37"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6"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7"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left" vertical="top"/>
    </xf>
    <xf numFmtId="0" fontId="20" fillId="6" borderId="0" xfId="0" applyFont="1" applyFill="1" applyAlignment="1">
      <alignment horizontal="left" wrapText="1"/>
    </xf>
    <xf numFmtId="0" fontId="0" fillId="6" borderId="24" xfId="0" applyFill="1" applyBorder="1" applyAlignment="1">
      <alignment horizontal="center" vertical="center" wrapText="1"/>
    </xf>
    <xf numFmtId="0" fontId="0" fillId="6" borderId="37" xfId="0" applyFill="1" applyBorder="1" applyAlignment="1">
      <alignment horizontal="center" vertical="center" wrapText="1"/>
    </xf>
    <xf numFmtId="0" fontId="0" fillId="6" borderId="17" xfId="0" applyFill="1" applyBorder="1" applyAlignment="1">
      <alignment horizontal="center" vertical="center" wrapText="1"/>
    </xf>
    <xf numFmtId="0" fontId="0" fillId="7" borderId="11" xfId="0" applyFill="1" applyBorder="1" applyAlignment="1">
      <alignment horizontal="left" vertical="top" wrapText="1"/>
    </xf>
    <xf numFmtId="0" fontId="0" fillId="7" borderId="12" xfId="0" applyFill="1" applyBorder="1" applyAlignment="1">
      <alignment horizontal="left" vertical="top" wrapText="1"/>
    </xf>
    <xf numFmtId="0" fontId="0" fillId="7" borderId="10" xfId="0"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5" xfId="0" applyFill="1" applyBorder="1" applyAlignment="1">
      <alignment horizontal="center" vertical="center" wrapText="1"/>
    </xf>
    <xf numFmtId="0" fontId="20" fillId="6" borderId="0" xfId="0" applyFont="1" applyFill="1" applyAlignment="1">
      <alignment vertical="center" wrapText="1"/>
    </xf>
    <xf numFmtId="0" fontId="0" fillId="6" borderId="36" xfId="0" applyFill="1" applyBorder="1" applyAlignment="1">
      <alignment horizontal="center" vertical="center" wrapText="1"/>
    </xf>
    <xf numFmtId="0" fontId="0" fillId="6" borderId="8" xfId="0" applyFill="1" applyBorder="1" applyAlignment="1">
      <alignment horizontal="center" vertical="center" wrapText="1"/>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0" fillId="0" borderId="0" xfId="0"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Border="1" applyAlignment="1">
      <alignment horizontal="left" vertical="center" wrapText="1"/>
    </xf>
    <xf numFmtId="49" fontId="23" fillId="0" borderId="0" xfId="0" applyNumberFormat="1" applyFont="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3" xfId="0" applyFont="1" applyFill="1" applyBorder="1" applyAlignment="1">
      <alignment horizontal="center"/>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Border="1" applyAlignment="1">
      <alignment horizontal="left" vertical="center" wrapText="1"/>
    </xf>
    <xf numFmtId="0" fontId="23" fillId="6" borderId="28" xfId="0" applyFont="1" applyFill="1" applyBorder="1"/>
    <xf numFmtId="0" fontId="23" fillId="6" borderId="34" xfId="0" applyFont="1" applyFill="1" applyBorder="1"/>
    <xf numFmtId="0" fontId="23" fillId="6" borderId="39" xfId="0" applyFont="1" applyFill="1" applyBorder="1"/>
    <xf numFmtId="0" fontId="23" fillId="6" borderId="30" xfId="0" applyFont="1" applyFill="1" applyBorder="1"/>
    <xf numFmtId="0" fontId="23" fillId="6" borderId="33" xfId="0" applyFont="1" applyFill="1" applyBorder="1"/>
  </cellXfs>
  <cellStyles count="14">
    <cellStyle name="=C:\WINNT35\SYSTEM32\COMMAND.COM" xfId="4" xr:uid="{00000000-0005-0000-0000-000000000000}"/>
    <cellStyle name="Čárka 2" xfId="12" xr:uid="{7E08223A-58A6-4451-8B04-B57A6F58E2F9}"/>
    <cellStyle name="Čárka 2 2" xfId="13" xr:uid="{A745D2F6-0EB0-4401-A120-F49DDF7D1EF4}"/>
    <cellStyle name="greyed" xfId="7" xr:uid="{00000000-0005-0000-0000-000001000000}"/>
    <cellStyle name="Heading 1 2" xfId="2" xr:uid="{00000000-0005-0000-0000-000002000000}"/>
    <cellStyle name="Heading 2 2" xfId="5" xr:uid="{00000000-0005-0000-0000-000003000000}"/>
    <cellStyle name="HeadingTable" xfId="6" xr:uid="{00000000-0005-0000-0000-000004000000}"/>
    <cellStyle name="Hyperlink" xfId="11" builtinId="8"/>
    <cellStyle name="Normal" xfId="0" builtinId="0"/>
    <cellStyle name="Normal 2" xfId="3" xr:uid="{00000000-0005-0000-0000-000006000000}"/>
    <cellStyle name="Normal 2 2 2" xfId="9" xr:uid="{00000000-0005-0000-0000-000007000000}"/>
    <cellStyle name="Normale 2" xfId="10" xr:uid="{00000000-0005-0000-0000-000008000000}"/>
    <cellStyle name="Normální 2" xfId="1" xr:uid="{00000000-0005-0000-0000-00000A000000}"/>
    <cellStyle name="optionalExposure" xfId="8"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Investment%20firms/RTS-ITS-GL/IFR_uverejnovani%20invest%20politiky/SCARA%202021%2093a%20(Annex%20I%20-%20Disclosure%20investment%20policy%20by%20IF)%20-%20clean.xlsx" TargetMode="External"/><Relationship Id="rId1" Type="http://schemas.openxmlformats.org/officeDocument/2006/relationships/externalLinkPath" Target="/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zoomScaleNormal="100" workbookViewId="0">
      <selection activeCell="C23" sqref="C23"/>
    </sheetView>
  </sheetViews>
  <sheetFormatPr defaultColWidth="11" defaultRowHeight="12.75" x14ac:dyDescent="0.2"/>
  <cols>
    <col min="1" max="1" width="3.7109375" style="12" customWidth="1"/>
    <col min="2" max="2" width="24.5703125" style="12" customWidth="1"/>
    <col min="3" max="3" width="74.140625" style="12" bestFit="1" customWidth="1"/>
    <col min="4" max="4" width="50.42578125" style="12" customWidth="1"/>
    <col min="5" max="5" width="10.7109375" style="12" customWidth="1"/>
    <col min="6" max="6" width="40.42578125" style="12" customWidth="1"/>
    <col min="7" max="7" width="9.5703125" style="12" customWidth="1"/>
    <col min="8" max="8" width="11" style="12" customWidth="1"/>
    <col min="9" max="16384" width="11" style="12"/>
  </cols>
  <sheetData>
    <row r="1" spans="1:9" ht="10.15" customHeight="1" x14ac:dyDescent="0.2">
      <c r="A1" s="32"/>
      <c r="B1" s="32"/>
      <c r="C1" s="32"/>
    </row>
    <row r="2" spans="1:9" ht="21.6" customHeight="1" x14ac:dyDescent="0.2">
      <c r="A2" s="32"/>
      <c r="B2" s="342" t="s">
        <v>476</v>
      </c>
      <c r="C2" s="72" t="s">
        <v>200</v>
      </c>
      <c r="D2" s="269" t="s">
        <v>224</v>
      </c>
    </row>
    <row r="3" spans="1:9" ht="10.15" customHeight="1" x14ac:dyDescent="0.25">
      <c r="A3" s="32"/>
      <c r="B3" s="32"/>
      <c r="C3" s="32"/>
      <c r="D3"/>
    </row>
    <row r="4" spans="1:9" ht="22.15" customHeight="1" x14ac:dyDescent="0.25">
      <c r="A4" s="33"/>
      <c r="B4" s="35" t="s">
        <v>225</v>
      </c>
      <c r="E4"/>
      <c r="G4" s="35"/>
      <c r="H4" s="35"/>
      <c r="I4" s="35"/>
    </row>
    <row r="5" spans="1:9" ht="22.15" customHeight="1" x14ac:dyDescent="0.25">
      <c r="A5" s="33"/>
      <c r="B5" s="270" t="s">
        <v>230</v>
      </c>
      <c r="E5"/>
      <c r="G5" s="35"/>
      <c r="H5" s="35"/>
      <c r="I5" s="35"/>
    </row>
    <row r="6" spans="1:9" ht="55.15" customHeight="1" x14ac:dyDescent="0.2">
      <c r="A6" s="33"/>
      <c r="B6" s="380" t="s">
        <v>229</v>
      </c>
      <c r="C6" s="380"/>
      <c r="D6" s="380"/>
      <c r="E6" s="380"/>
      <c r="F6" s="380"/>
      <c r="G6" s="33"/>
      <c r="H6" s="33"/>
    </row>
    <row r="7" spans="1:9" ht="12" customHeight="1" x14ac:dyDescent="0.2">
      <c r="A7" s="33"/>
      <c r="B7" s="13"/>
      <c r="C7" s="63"/>
      <c r="G7" s="33"/>
      <c r="H7" s="33"/>
    </row>
    <row r="8" spans="1:9" ht="16.5" customHeight="1" x14ac:dyDescent="0.25">
      <c r="A8" s="33"/>
      <c r="B8" s="37" t="s">
        <v>180</v>
      </c>
      <c r="C8" s="33"/>
      <c r="F8"/>
    </row>
    <row r="9" spans="1:9" ht="12" customHeight="1" thickBot="1" x14ac:dyDescent="0.25">
      <c r="A9" s="32"/>
      <c r="B9" s="32"/>
      <c r="C9" s="32"/>
    </row>
    <row r="10" spans="1:9" ht="62.45" customHeight="1" thickBot="1" x14ac:dyDescent="0.25">
      <c r="A10" s="32"/>
      <c r="B10" s="178" t="s">
        <v>26</v>
      </c>
      <c r="C10" s="179" t="s">
        <v>16</v>
      </c>
      <c r="D10" s="178" t="s">
        <v>21</v>
      </c>
      <c r="E10" s="180" t="s">
        <v>194</v>
      </c>
      <c r="F10" s="181" t="s">
        <v>178</v>
      </c>
    </row>
    <row r="11" spans="1:9" ht="16.899999999999999" customHeight="1" x14ac:dyDescent="0.2">
      <c r="A11" s="32"/>
      <c r="B11" s="182"/>
      <c r="C11" s="183" t="s">
        <v>17</v>
      </c>
      <c r="D11" s="184"/>
      <c r="E11" s="184"/>
      <c r="F11" s="184"/>
    </row>
    <row r="12" spans="1:9" ht="16.899999999999999" customHeight="1" x14ac:dyDescent="0.25">
      <c r="A12" s="32"/>
      <c r="B12" s="185" t="s">
        <v>24</v>
      </c>
      <c r="C12" s="186" t="s">
        <v>231</v>
      </c>
      <c r="D12" s="187" t="s">
        <v>237</v>
      </c>
      <c r="E12" s="187" t="s">
        <v>477</v>
      </c>
      <c r="F12" s="188"/>
    </row>
    <row r="13" spans="1:9" ht="16.899999999999999" customHeight="1" x14ac:dyDescent="0.25">
      <c r="A13" s="32"/>
      <c r="B13" s="185" t="s">
        <v>25</v>
      </c>
      <c r="C13" s="186" t="s">
        <v>195</v>
      </c>
      <c r="D13" s="187" t="s">
        <v>237</v>
      </c>
      <c r="E13" s="187" t="s">
        <v>477</v>
      </c>
      <c r="F13" s="189"/>
    </row>
    <row r="14" spans="1:9" ht="16.899999999999999" customHeight="1" x14ac:dyDescent="0.2">
      <c r="A14" s="32"/>
      <c r="B14" s="190"/>
      <c r="C14" s="191" t="s">
        <v>18</v>
      </c>
      <c r="D14" s="192"/>
      <c r="E14" s="192"/>
      <c r="F14" s="192"/>
    </row>
    <row r="15" spans="1:9" ht="16.899999999999999" customHeight="1" x14ac:dyDescent="0.25">
      <c r="A15" s="32"/>
      <c r="B15" s="185" t="s">
        <v>27</v>
      </c>
      <c r="C15" s="193" t="s">
        <v>235</v>
      </c>
      <c r="D15" s="187" t="s">
        <v>238</v>
      </c>
      <c r="E15" s="187" t="s">
        <v>477</v>
      </c>
      <c r="F15" s="188"/>
      <c r="G15"/>
    </row>
    <row r="16" spans="1:9" ht="16.899999999999999" customHeight="1" x14ac:dyDescent="0.25">
      <c r="A16" s="32"/>
      <c r="B16" s="185" t="s">
        <v>28</v>
      </c>
      <c r="C16" s="193" t="s">
        <v>29</v>
      </c>
      <c r="D16" s="187" t="s">
        <v>239</v>
      </c>
      <c r="E16" s="187" t="s">
        <v>477</v>
      </c>
      <c r="F16" s="194"/>
      <c r="G16" s="34"/>
    </row>
    <row r="17" spans="1:7" ht="16.899999999999999" customHeight="1" x14ac:dyDescent="0.25">
      <c r="A17" s="32"/>
      <c r="B17" s="190"/>
      <c r="C17" s="191" t="s">
        <v>177</v>
      </c>
      <c r="D17" s="192"/>
      <c r="E17" s="192"/>
      <c r="F17" s="195"/>
      <c r="G17" s="34"/>
    </row>
    <row r="18" spans="1:7" ht="31.9" customHeight="1" x14ac:dyDescent="0.25">
      <c r="A18" s="32"/>
      <c r="B18" s="185" t="s">
        <v>262</v>
      </c>
      <c r="C18" s="186" t="s">
        <v>79</v>
      </c>
      <c r="D18" s="196" t="s">
        <v>240</v>
      </c>
      <c r="E18" s="187" t="s">
        <v>477</v>
      </c>
      <c r="F18" s="194"/>
      <c r="G18" s="34"/>
    </row>
    <row r="19" spans="1:7" ht="31.9" customHeight="1" x14ac:dyDescent="0.25">
      <c r="A19" s="32"/>
      <c r="B19" s="185" t="s">
        <v>80</v>
      </c>
      <c r="C19" s="186" t="s">
        <v>81</v>
      </c>
      <c r="D19" s="196" t="s">
        <v>241</v>
      </c>
      <c r="E19" s="187" t="s">
        <v>477</v>
      </c>
      <c r="F19" s="194"/>
      <c r="G19" s="34"/>
    </row>
    <row r="20" spans="1:7" ht="31.9" customHeight="1" x14ac:dyDescent="0.25">
      <c r="A20" s="32"/>
      <c r="B20" s="197" t="s">
        <v>82</v>
      </c>
      <c r="C20" s="186" t="s">
        <v>260</v>
      </c>
      <c r="D20" s="196" t="s">
        <v>242</v>
      </c>
      <c r="E20" s="187" t="s">
        <v>477</v>
      </c>
      <c r="F20" s="194"/>
      <c r="G20" s="34"/>
    </row>
    <row r="21" spans="1:7" ht="16.899999999999999" customHeight="1" x14ac:dyDescent="0.25">
      <c r="A21" s="32"/>
      <c r="B21" s="190"/>
      <c r="C21" s="192" t="s">
        <v>10</v>
      </c>
      <c r="D21" s="192"/>
      <c r="E21" s="192"/>
      <c r="F21" s="195"/>
      <c r="G21" s="34"/>
    </row>
    <row r="22" spans="1:7" ht="16.899999999999999" customHeight="1" x14ac:dyDescent="0.25">
      <c r="A22" s="32"/>
      <c r="B22" s="198" t="s">
        <v>22</v>
      </c>
      <c r="C22" s="199" t="s">
        <v>254</v>
      </c>
      <c r="D22" s="199" t="s">
        <v>243</v>
      </c>
      <c r="E22" s="187" t="s">
        <v>477</v>
      </c>
      <c r="F22" s="194"/>
      <c r="G22" s="34"/>
    </row>
    <row r="23" spans="1:7" ht="16.899999999999999" customHeight="1" x14ac:dyDescent="0.25">
      <c r="A23" s="32"/>
      <c r="B23" s="198" t="s">
        <v>23</v>
      </c>
      <c r="C23" s="199" t="s">
        <v>192</v>
      </c>
      <c r="D23" s="199" t="s">
        <v>244</v>
      </c>
      <c r="E23" s="187" t="s">
        <v>477</v>
      </c>
      <c r="F23" s="194"/>
      <c r="G23" s="34"/>
    </row>
    <row r="24" spans="1:7" ht="16.899999999999999" customHeight="1" x14ac:dyDescent="0.25">
      <c r="A24" s="32"/>
      <c r="B24" s="190"/>
      <c r="C24" s="192" t="s">
        <v>271</v>
      </c>
      <c r="D24" s="192"/>
      <c r="E24" s="192"/>
      <c r="F24" s="195"/>
      <c r="G24" s="34"/>
    </row>
    <row r="25" spans="1:7" ht="16.899999999999999" customHeight="1" x14ac:dyDescent="0.25">
      <c r="A25" s="32"/>
      <c r="B25" s="198" t="s">
        <v>13</v>
      </c>
      <c r="C25" s="199" t="s">
        <v>269</v>
      </c>
      <c r="D25" s="199" t="s">
        <v>245</v>
      </c>
      <c r="E25" s="187" t="s">
        <v>477</v>
      </c>
      <c r="F25" s="194"/>
      <c r="G25" s="34"/>
    </row>
    <row r="26" spans="1:7" ht="16.899999999999999" customHeight="1" x14ac:dyDescent="0.25">
      <c r="A26" s="32"/>
      <c r="B26" s="198" t="s">
        <v>14</v>
      </c>
      <c r="C26" s="199" t="s">
        <v>270</v>
      </c>
      <c r="D26" s="199" t="s">
        <v>246</v>
      </c>
      <c r="E26" s="187" t="s">
        <v>477</v>
      </c>
      <c r="F26" s="194"/>
      <c r="G26" s="34"/>
    </row>
    <row r="27" spans="1:7" ht="15.6" customHeight="1" x14ac:dyDescent="0.2">
      <c r="B27" s="190"/>
      <c r="C27" s="191" t="s">
        <v>289</v>
      </c>
      <c r="D27" s="192"/>
      <c r="E27" s="192"/>
      <c r="F27" s="331"/>
      <c r="G27" s="34"/>
    </row>
    <row r="28" spans="1:7" ht="16.899999999999999" customHeight="1" x14ac:dyDescent="0.2">
      <c r="B28" s="185" t="s">
        <v>6</v>
      </c>
      <c r="C28" s="186" t="s">
        <v>284</v>
      </c>
      <c r="D28" s="186" t="s">
        <v>247</v>
      </c>
      <c r="E28" s="186" t="s">
        <v>478</v>
      </c>
      <c r="F28" s="381" t="s">
        <v>199</v>
      </c>
      <c r="G28" s="34"/>
    </row>
    <row r="29" spans="1:7" ht="16.899999999999999" customHeight="1" x14ac:dyDescent="0.2">
      <c r="B29" s="185" t="s">
        <v>7</v>
      </c>
      <c r="C29" s="186" t="s">
        <v>285</v>
      </c>
      <c r="D29" s="186" t="s">
        <v>248</v>
      </c>
      <c r="E29" s="186" t="s">
        <v>478</v>
      </c>
      <c r="F29" s="382"/>
    </row>
    <row r="30" spans="1:7" ht="16.899999999999999" customHeight="1" x14ac:dyDescent="0.2">
      <c r="B30" s="185" t="s">
        <v>8</v>
      </c>
      <c r="C30" s="186" t="s">
        <v>286</v>
      </c>
      <c r="D30" s="186" t="s">
        <v>249</v>
      </c>
      <c r="E30" s="186" t="s">
        <v>478</v>
      </c>
      <c r="F30" s="382"/>
    </row>
    <row r="31" spans="1:7" ht="16.899999999999999" customHeight="1" x14ac:dyDescent="0.2">
      <c r="B31" s="185" t="s">
        <v>9</v>
      </c>
      <c r="C31" s="186" t="s">
        <v>287</v>
      </c>
      <c r="D31" s="186" t="s">
        <v>250</v>
      </c>
      <c r="E31" s="186" t="s">
        <v>478</v>
      </c>
      <c r="F31" s="383"/>
    </row>
    <row r="32" spans="1:7" ht="16.899999999999999" customHeight="1" x14ac:dyDescent="0.2">
      <c r="B32" s="317"/>
      <c r="C32" s="192" t="s">
        <v>358</v>
      </c>
      <c r="D32" s="318"/>
      <c r="E32" s="318"/>
      <c r="F32" s="334"/>
    </row>
    <row r="33" spans="2:8" ht="65.25" customHeight="1" x14ac:dyDescent="0.2">
      <c r="B33" s="185" t="s">
        <v>359</v>
      </c>
      <c r="C33" s="186" t="s">
        <v>360</v>
      </c>
      <c r="D33" s="335" t="s">
        <v>361</v>
      </c>
      <c r="E33" s="186" t="s">
        <v>478</v>
      </c>
      <c r="F33" s="336" t="s">
        <v>199</v>
      </c>
    </row>
    <row r="34" spans="2:8" ht="21.6" customHeight="1" x14ac:dyDescent="0.25">
      <c r="B34" s="34"/>
      <c r="C34" s="34"/>
      <c r="D34" s="34"/>
      <c r="E34" s="34"/>
      <c r="F34" s="34"/>
      <c r="G34" s="34"/>
      <c r="H34" s="11"/>
    </row>
    <row r="35" spans="2:8" ht="31.15" customHeight="1" x14ac:dyDescent="0.2">
      <c r="B35" s="386" t="s">
        <v>181</v>
      </c>
      <c r="C35" s="386"/>
      <c r="D35" s="386"/>
      <c r="E35" s="386"/>
    </row>
    <row r="36" spans="2:8" ht="34.15" customHeight="1" x14ac:dyDescent="0.2">
      <c r="B36" s="384" t="s">
        <v>288</v>
      </c>
      <c r="C36" s="385"/>
      <c r="D36" s="385"/>
      <c r="E36" s="385"/>
      <c r="F36" s="77"/>
    </row>
    <row r="37" spans="2:8" ht="14.45" customHeight="1" x14ac:dyDescent="0.2">
      <c r="B37" s="69"/>
      <c r="C37" s="70"/>
      <c r="D37" s="70"/>
      <c r="E37" s="70"/>
      <c r="F37" s="70"/>
    </row>
    <row r="38" spans="2:8" x14ac:dyDescent="0.2">
      <c r="B38" s="70"/>
      <c r="C38" s="70"/>
      <c r="D38" s="70"/>
      <c r="E38" s="70"/>
      <c r="F38" s="70"/>
    </row>
  </sheetData>
  <mergeCells count="4">
    <mergeCell ref="B6:F6"/>
    <mergeCell ref="F28:F31"/>
    <mergeCell ref="B36:E36"/>
    <mergeCell ref="B35:E35"/>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workbookViewId="0">
      <selection activeCell="F13" sqref="F13"/>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71" t="str">
        <f>+Přehled!B2</f>
        <v>Across Wealth a.s.</v>
      </c>
      <c r="D2" s="269" t="s">
        <v>224</v>
      </c>
    </row>
    <row r="3" spans="2:4" ht="10.15" customHeight="1" x14ac:dyDescent="0.25"/>
    <row r="4" spans="2:4" ht="15.75" x14ac:dyDescent="0.25">
      <c r="B4" s="264" t="s">
        <v>220</v>
      </c>
      <c r="C4" s="76"/>
      <c r="D4" s="54"/>
    </row>
    <row r="5" spans="2:4" ht="16.149999999999999" customHeight="1" x14ac:dyDescent="0.25">
      <c r="B5" s="416" t="s">
        <v>281</v>
      </c>
      <c r="C5" s="416"/>
      <c r="D5" s="416"/>
    </row>
    <row r="6" spans="2:4" ht="16.149999999999999" customHeight="1" x14ac:dyDescent="0.25">
      <c r="B6" s="177" t="s">
        <v>226</v>
      </c>
      <c r="C6" s="15"/>
      <c r="D6" s="5"/>
    </row>
    <row r="7" spans="2:4" ht="16.149999999999999" customHeight="1" x14ac:dyDescent="0.25">
      <c r="B7" s="38" t="s">
        <v>39</v>
      </c>
      <c r="C7" s="39"/>
      <c r="D7" s="343">
        <f>'IF RM1'!D7</f>
        <v>46022</v>
      </c>
    </row>
    <row r="8" spans="2:4" x14ac:dyDescent="0.25">
      <c r="C8" s="14"/>
    </row>
    <row r="9" spans="2:4" ht="15.75" thickBot="1" x14ac:dyDescent="0.3">
      <c r="C9" s="14"/>
    </row>
    <row r="10" spans="2:4" ht="15.75" thickBot="1" x14ac:dyDescent="0.3">
      <c r="C10" s="73" t="s">
        <v>0</v>
      </c>
      <c r="D10" s="86" t="s">
        <v>1</v>
      </c>
    </row>
    <row r="11" spans="2:4" ht="36" customHeight="1" x14ac:dyDescent="0.25">
      <c r="C11" s="265" t="s">
        <v>388</v>
      </c>
      <c r="D11" s="417" t="s">
        <v>201</v>
      </c>
    </row>
    <row r="12" spans="2:4" ht="15.75" thickBot="1" x14ac:dyDescent="0.3">
      <c r="C12" s="124" t="s">
        <v>187</v>
      </c>
      <c r="D12" s="418"/>
    </row>
    <row r="13" spans="2:4" ht="141.75" thickBot="1" x14ac:dyDescent="0.3">
      <c r="B13" s="125" t="s">
        <v>204</v>
      </c>
      <c r="C13" s="367" t="s">
        <v>469</v>
      </c>
      <c r="D13" s="130" t="s">
        <v>255</v>
      </c>
    </row>
    <row r="14" spans="2:4" x14ac:dyDescent="0.25">
      <c r="D14" s="57"/>
    </row>
    <row r="15" spans="2:4" ht="15.75" thickBot="1" x14ac:dyDescent="0.3">
      <c r="D15" s="57"/>
    </row>
    <row r="16" spans="2:4" ht="45.75" thickBot="1" x14ac:dyDescent="0.3">
      <c r="B16" s="268" t="s">
        <v>221</v>
      </c>
      <c r="C16" s="73" t="s">
        <v>0</v>
      </c>
      <c r="D16" s="86" t="s">
        <v>1</v>
      </c>
    </row>
    <row r="17" spans="2:4" ht="45" x14ac:dyDescent="0.25">
      <c r="B17" s="414"/>
      <c r="C17" s="74" t="s">
        <v>389</v>
      </c>
      <c r="D17" s="417" t="s">
        <v>201</v>
      </c>
    </row>
    <row r="18" spans="2:4" ht="15.75" thickBot="1" x14ac:dyDescent="0.3">
      <c r="B18" s="415"/>
      <c r="C18" s="75" t="s">
        <v>187</v>
      </c>
      <c r="D18" s="418"/>
    </row>
    <row r="19" spans="2:4" ht="76.900000000000006" customHeight="1" x14ac:dyDescent="0.25">
      <c r="B19" s="126" t="s">
        <v>202</v>
      </c>
      <c r="C19" s="127"/>
      <c r="D19" s="131" t="s">
        <v>256</v>
      </c>
    </row>
    <row r="20" spans="2:4" ht="60.6" customHeight="1" thickBot="1" x14ac:dyDescent="0.3">
      <c r="B20" s="128" t="s">
        <v>203</v>
      </c>
      <c r="C20" s="129"/>
      <c r="D20" s="132" t="s">
        <v>256</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G24"/>
  <sheetViews>
    <sheetView showGridLines="0" zoomScaleNormal="100" workbookViewId="0">
      <selection activeCell="D16" sqref="D16"/>
    </sheetView>
  </sheetViews>
  <sheetFormatPr defaultColWidth="9.140625" defaultRowHeight="15" x14ac:dyDescent="0.25"/>
  <cols>
    <col min="1" max="1" width="3.7109375" style="10" customWidth="1"/>
    <col min="2" max="2" width="7" style="10" customWidth="1"/>
    <col min="3" max="3" width="58.140625" style="10" customWidth="1"/>
    <col min="4" max="4" width="95.85546875" style="10" customWidth="1"/>
    <col min="5" max="5" width="20.42578125" style="10" customWidth="1"/>
    <col min="6" max="6" width="9.140625" style="10"/>
    <col min="7" max="7" width="22.28515625" style="10" customWidth="1"/>
    <col min="8" max="16384" width="9.140625" style="10"/>
  </cols>
  <sheetData>
    <row r="1" spans="2:7" ht="10.15" customHeight="1" x14ac:dyDescent="0.25">
      <c r="B1" s="34"/>
      <c r="C1"/>
      <c r="D1"/>
      <c r="E1"/>
    </row>
    <row r="2" spans="2:7" ht="16.149999999999999" customHeight="1" x14ac:dyDescent="0.25">
      <c r="B2" s="71" t="str">
        <f>+Přehled!B2</f>
        <v>Across Wealth a.s.</v>
      </c>
      <c r="C2"/>
      <c r="D2" s="71"/>
      <c r="E2" s="269" t="s">
        <v>224</v>
      </c>
    </row>
    <row r="3" spans="2:7" ht="10.15" customHeight="1" x14ac:dyDescent="0.25">
      <c r="B3" s="34"/>
      <c r="C3"/>
      <c r="D3"/>
      <c r="E3"/>
    </row>
    <row r="4" spans="2:7" ht="16.149999999999999" customHeight="1" x14ac:dyDescent="0.25">
      <c r="B4" s="47" t="s">
        <v>272</v>
      </c>
      <c r="C4" s="76"/>
      <c r="D4" s="76"/>
      <c r="E4" s="54"/>
    </row>
    <row r="5" spans="2:7" ht="16.149999999999999" customHeight="1" x14ac:dyDescent="0.25">
      <c r="B5" s="416" t="s">
        <v>282</v>
      </c>
      <c r="C5" s="416"/>
      <c r="D5" s="416"/>
      <c r="E5" s="416"/>
      <c r="F5" s="416"/>
      <c r="G5" s="416"/>
    </row>
    <row r="6" spans="2:7" ht="16.149999999999999" customHeight="1" x14ac:dyDescent="0.25">
      <c r="B6" s="177" t="s">
        <v>226</v>
      </c>
      <c r="C6"/>
      <c r="D6"/>
      <c r="E6"/>
    </row>
    <row r="7" spans="2:7" ht="16.149999999999999" customHeight="1" x14ac:dyDescent="0.25">
      <c r="B7" s="38" t="s">
        <v>39</v>
      </c>
      <c r="C7" s="144"/>
      <c r="D7" s="144"/>
      <c r="E7" s="266">
        <f>'IF RM1'!D7</f>
        <v>46022</v>
      </c>
    </row>
    <row r="8" spans="2:7" ht="16.149999999999999" customHeight="1" thickBot="1" x14ac:dyDescent="0.3">
      <c r="B8" s="23"/>
      <c r="C8" s="23"/>
      <c r="D8" s="23"/>
      <c r="E8" s="23"/>
    </row>
    <row r="9" spans="2:7" ht="14.45" customHeight="1" x14ac:dyDescent="0.25">
      <c r="B9" s="25"/>
      <c r="C9" s="26"/>
      <c r="D9" s="80" t="s">
        <v>0</v>
      </c>
      <c r="E9" s="80" t="s">
        <v>1</v>
      </c>
    </row>
    <row r="10" spans="2:7" ht="39.200000000000003" customHeight="1" thickBot="1" x14ac:dyDescent="0.3">
      <c r="B10" s="27"/>
      <c r="C10" s="28"/>
      <c r="D10" s="138" t="s">
        <v>15</v>
      </c>
      <c r="E10" s="89" t="s">
        <v>263</v>
      </c>
    </row>
    <row r="11" spans="2:7" ht="77.25" thickBot="1" x14ac:dyDescent="0.3">
      <c r="B11" s="139">
        <v>1</v>
      </c>
      <c r="C11" s="140" t="s">
        <v>33</v>
      </c>
      <c r="D11" s="368" t="s">
        <v>470</v>
      </c>
      <c r="E11" s="421" t="s">
        <v>72</v>
      </c>
    </row>
    <row r="12" spans="2:7" ht="27" customHeight="1" x14ac:dyDescent="0.25">
      <c r="B12" s="141">
        <v>2</v>
      </c>
      <c r="C12" s="29" t="s">
        <v>75</v>
      </c>
      <c r="D12" s="368" t="s">
        <v>471</v>
      </c>
      <c r="E12" s="422"/>
    </row>
    <row r="13" spans="2:7" s="249" customFormat="1" ht="27.6" customHeight="1" x14ac:dyDescent="0.25">
      <c r="B13" s="141">
        <v>3</v>
      </c>
      <c r="C13" s="370" t="s">
        <v>34</v>
      </c>
      <c r="D13" s="369" t="s">
        <v>472</v>
      </c>
      <c r="E13" s="422"/>
    </row>
    <row r="14" spans="2:7" ht="27.6" customHeight="1" x14ac:dyDescent="0.25">
      <c r="B14" s="141">
        <v>4</v>
      </c>
      <c r="C14" s="29" t="s">
        <v>74</v>
      </c>
      <c r="D14" s="371" t="s">
        <v>473</v>
      </c>
      <c r="E14" s="422"/>
    </row>
    <row r="15" spans="2:7" ht="25.15" customHeight="1" x14ac:dyDescent="0.25">
      <c r="B15" s="141">
        <v>5</v>
      </c>
      <c r="C15" s="29" t="s">
        <v>73</v>
      </c>
      <c r="D15" s="369" t="s">
        <v>474</v>
      </c>
      <c r="E15" s="420"/>
    </row>
    <row r="16" spans="2:7" ht="56.25" customHeight="1" x14ac:dyDescent="0.25">
      <c r="B16" s="141">
        <v>6</v>
      </c>
      <c r="C16" s="29" t="s">
        <v>76</v>
      </c>
      <c r="D16" s="369" t="s">
        <v>483</v>
      </c>
      <c r="E16" s="419" t="s">
        <v>78</v>
      </c>
    </row>
    <row r="17" spans="2:7" ht="21.75" customHeight="1" x14ac:dyDescent="0.25">
      <c r="B17" s="141">
        <v>7</v>
      </c>
      <c r="C17" s="341" t="s">
        <v>399</v>
      </c>
      <c r="D17" s="372">
        <v>0</v>
      </c>
      <c r="E17" s="420"/>
    </row>
    <row r="18" spans="2:7" ht="39" thickBot="1" x14ac:dyDescent="0.3">
      <c r="B18" s="142">
        <v>8</v>
      </c>
      <c r="C18" s="143" t="s">
        <v>371</v>
      </c>
      <c r="D18" s="369" t="s">
        <v>475</v>
      </c>
      <c r="E18" s="137" t="s">
        <v>77</v>
      </c>
      <c r="G18"/>
    </row>
    <row r="19" spans="2:7" x14ac:dyDescent="0.25">
      <c r="B19" s="24"/>
      <c r="C19" s="24"/>
      <c r="D19" s="24"/>
      <c r="G19"/>
    </row>
    <row r="20" spans="2:7" ht="61.9" customHeight="1" x14ac:dyDescent="0.25">
      <c r="B20" s="424" t="s">
        <v>372</v>
      </c>
      <c r="C20" s="425"/>
      <c r="D20" s="425"/>
      <c r="E20" s="425"/>
      <c r="G20"/>
    </row>
    <row r="21" spans="2:7" ht="24" customHeight="1" x14ac:dyDescent="0.25">
      <c r="B21" s="423" t="s">
        <v>398</v>
      </c>
      <c r="C21" s="423"/>
      <c r="D21" s="423"/>
      <c r="E21" s="423"/>
      <c r="G21"/>
    </row>
    <row r="22" spans="2:7" ht="31.5" customHeight="1" x14ac:dyDescent="0.25">
      <c r="B22" s="379" t="s">
        <v>386</v>
      </c>
      <c r="C22" s="379"/>
      <c r="D22" s="379"/>
      <c r="E22" s="379"/>
      <c r="G22"/>
    </row>
    <row r="23" spans="2:7" x14ac:dyDescent="0.25">
      <c r="C23"/>
      <c r="G23"/>
    </row>
    <row r="24" spans="2:7" x14ac:dyDescent="0.25">
      <c r="C24" s="325"/>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65"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topLeftCell="A26" zoomScaleNormal="100" workbookViewId="0">
      <selection activeCell="G13" sqref="G13"/>
    </sheetView>
  </sheetViews>
  <sheetFormatPr defaultColWidth="9.140625" defaultRowHeight="15" x14ac:dyDescent="0.25"/>
  <cols>
    <col min="1" max="1" width="3.7109375" style="10" customWidth="1"/>
    <col min="2" max="2" width="7" style="10" customWidth="1"/>
    <col min="3" max="3" width="65.28515625" style="10" customWidth="1"/>
    <col min="4" max="7" width="14.7109375" style="10" customWidth="1"/>
    <col min="8" max="8" width="17" style="10" customWidth="1"/>
    <col min="9" max="9" width="14.7109375" style="10" customWidth="1"/>
    <col min="10" max="16384" width="9.140625" style="10"/>
  </cols>
  <sheetData>
    <row r="1" spans="1:9" ht="10.15" customHeight="1" x14ac:dyDescent="0.25">
      <c r="A1" s="23"/>
      <c r="B1" s="34"/>
      <c r="C1" s="34"/>
      <c r="D1" s="34"/>
      <c r="E1" s="34"/>
      <c r="F1" s="34"/>
      <c r="G1" s="34"/>
      <c r="H1" s="34"/>
      <c r="I1" s="23"/>
    </row>
    <row r="2" spans="1:9" ht="13.15" customHeight="1" x14ac:dyDescent="0.25">
      <c r="A2" s="23"/>
      <c r="B2" s="71" t="str">
        <f>+Přehled!B2</f>
        <v>Across Wealth a.s.</v>
      </c>
      <c r="C2" s="34"/>
      <c r="D2" s="71"/>
      <c r="E2" s="34"/>
      <c r="F2" s="34"/>
      <c r="G2" s="34"/>
      <c r="H2" s="269" t="s">
        <v>224</v>
      </c>
      <c r="I2" s="23"/>
    </row>
    <row r="3" spans="1:9" ht="10.15" customHeight="1" x14ac:dyDescent="0.25">
      <c r="A3" s="23"/>
      <c r="B3" s="34"/>
      <c r="C3" s="34"/>
      <c r="D3" s="34"/>
      <c r="E3" s="34"/>
      <c r="F3" s="34"/>
      <c r="G3" s="34"/>
      <c r="H3" s="34"/>
      <c r="I3" s="23"/>
    </row>
    <row r="4" spans="1:9" ht="3.6" customHeight="1" x14ac:dyDescent="0.25">
      <c r="A4" s="23"/>
      <c r="B4" s="23"/>
      <c r="C4" s="23"/>
      <c r="D4" s="23"/>
      <c r="E4" s="23"/>
      <c r="F4" s="23"/>
      <c r="G4" s="23"/>
      <c r="H4" s="23"/>
      <c r="I4" s="23"/>
    </row>
    <row r="5" spans="1:9" ht="15.75" customHeight="1" x14ac:dyDescent="0.25">
      <c r="A5" s="23"/>
      <c r="B5" s="437" t="s">
        <v>273</v>
      </c>
      <c r="C5" s="438"/>
      <c r="D5" s="438"/>
      <c r="E5" s="438"/>
      <c r="F5" s="438"/>
      <c r="G5" s="438"/>
      <c r="H5" s="439"/>
      <c r="I5" s="23"/>
    </row>
    <row r="6" spans="1:9" ht="15.75" customHeight="1" x14ac:dyDescent="0.25">
      <c r="A6" s="23"/>
      <c r="B6" s="416" t="s">
        <v>283</v>
      </c>
      <c r="C6" s="416"/>
      <c r="D6" s="416"/>
      <c r="E6" s="34"/>
      <c r="F6" s="34"/>
      <c r="G6" s="34"/>
      <c r="H6" s="34"/>
      <c r="I6" s="23"/>
    </row>
    <row r="7" spans="1:9" ht="15.75" customHeight="1" x14ac:dyDescent="0.25">
      <c r="A7" s="23"/>
      <c r="B7" s="177" t="s">
        <v>226</v>
      </c>
      <c r="C7" s="50"/>
      <c r="D7" s="50"/>
      <c r="E7" s="50"/>
      <c r="F7" s="50"/>
      <c r="G7" s="50"/>
      <c r="H7"/>
      <c r="I7" s="23"/>
    </row>
    <row r="8" spans="1:9" ht="15" customHeight="1" x14ac:dyDescent="0.25">
      <c r="A8" s="23"/>
      <c r="B8" s="433" t="s">
        <v>39</v>
      </c>
      <c r="C8" s="434"/>
      <c r="D8" s="434"/>
      <c r="E8" s="434"/>
      <c r="F8" s="434"/>
      <c r="G8" s="434"/>
      <c r="H8" s="267">
        <f>'IF RM1'!D7</f>
        <v>46022</v>
      </c>
      <c r="I8" s="23"/>
    </row>
    <row r="9" spans="1:9" ht="15" customHeight="1" x14ac:dyDescent="0.25">
      <c r="A9" s="23"/>
      <c r="B9" s="435" t="s">
        <v>64</v>
      </c>
      <c r="C9" s="436"/>
      <c r="D9" s="436"/>
      <c r="E9" s="436"/>
      <c r="F9" s="436"/>
      <c r="G9" s="436"/>
      <c r="H9" s="145" t="s">
        <v>228</v>
      </c>
      <c r="I9" s="21"/>
    </row>
    <row r="10" spans="1:9" ht="15.75" thickBot="1" x14ac:dyDescent="0.3">
      <c r="A10" s="23"/>
      <c r="B10" s="23"/>
      <c r="C10" s="441"/>
      <c r="D10" s="441"/>
      <c r="E10" s="441"/>
      <c r="F10" s="43"/>
      <c r="G10" s="43"/>
      <c r="H10" s="23"/>
      <c r="I10" s="23"/>
    </row>
    <row r="11" spans="1:9" ht="60.75" thickBot="1" x14ac:dyDescent="0.3">
      <c r="A11" s="23"/>
      <c r="B11" s="215" t="s">
        <v>20</v>
      </c>
      <c r="C11" s="216" t="s">
        <v>212</v>
      </c>
      <c r="D11" s="217" t="s">
        <v>213</v>
      </c>
      <c r="E11" s="217" t="s">
        <v>214</v>
      </c>
      <c r="F11" s="217" t="s">
        <v>215</v>
      </c>
      <c r="G11" s="218" t="s">
        <v>43</v>
      </c>
      <c r="H11" s="219" t="s">
        <v>257</v>
      </c>
      <c r="I11" s="23"/>
    </row>
    <row r="12" spans="1:9" ht="17.25" x14ac:dyDescent="0.25">
      <c r="A12" s="23"/>
      <c r="B12" s="220">
        <v>1</v>
      </c>
      <c r="C12" s="221" t="s">
        <v>216</v>
      </c>
      <c r="D12" s="375">
        <v>2</v>
      </c>
      <c r="E12" s="375">
        <v>2</v>
      </c>
      <c r="F12" s="375">
        <v>2</v>
      </c>
      <c r="G12" s="224">
        <v>0</v>
      </c>
      <c r="H12" s="442" t="s">
        <v>65</v>
      </c>
      <c r="I12" s="23"/>
    </row>
    <row r="13" spans="1:9" ht="30" x14ac:dyDescent="0.25">
      <c r="A13" s="23"/>
      <c r="B13" s="222">
        <v>2</v>
      </c>
      <c r="C13" s="223" t="s">
        <v>183</v>
      </c>
      <c r="D13" s="376">
        <v>2</v>
      </c>
      <c r="E13" s="376">
        <v>2</v>
      </c>
      <c r="F13" s="376">
        <v>2</v>
      </c>
      <c r="G13" s="224">
        <v>0</v>
      </c>
      <c r="H13" s="440"/>
      <c r="I13" s="23"/>
    </row>
    <row r="14" spans="1:9" x14ac:dyDescent="0.25">
      <c r="A14" s="23"/>
      <c r="B14" s="222">
        <v>3</v>
      </c>
      <c r="C14" s="223" t="s">
        <v>44</v>
      </c>
      <c r="D14" s="234">
        <v>0</v>
      </c>
      <c r="E14" s="234">
        <v>0</v>
      </c>
      <c r="F14" s="234">
        <v>0</v>
      </c>
      <c r="G14" s="224"/>
      <c r="H14" s="440"/>
      <c r="I14" s="23"/>
    </row>
    <row r="15" spans="1:9" x14ac:dyDescent="0.25">
      <c r="A15" s="23"/>
      <c r="B15" s="222">
        <v>4</v>
      </c>
      <c r="C15" s="225" t="s">
        <v>45</v>
      </c>
      <c r="D15" s="234">
        <v>0</v>
      </c>
      <c r="E15" s="234">
        <v>0</v>
      </c>
      <c r="F15" s="234">
        <v>0</v>
      </c>
      <c r="G15" s="224"/>
      <c r="H15" s="440"/>
      <c r="I15" s="23"/>
    </row>
    <row r="16" spans="1:9" x14ac:dyDescent="0.25">
      <c r="A16" s="23"/>
      <c r="B16" s="222">
        <v>5</v>
      </c>
      <c r="C16" s="225" t="s">
        <v>46</v>
      </c>
      <c r="D16" s="234">
        <v>0</v>
      </c>
      <c r="E16" s="234">
        <v>0</v>
      </c>
      <c r="F16" s="234">
        <v>0</v>
      </c>
      <c r="G16" s="224"/>
      <c r="H16" s="440"/>
      <c r="I16" s="23"/>
    </row>
    <row r="17" spans="1:9" x14ac:dyDescent="0.25">
      <c r="A17" s="23"/>
      <c r="B17" s="222">
        <v>6</v>
      </c>
      <c r="C17" s="226" t="s">
        <v>217</v>
      </c>
      <c r="D17" s="234">
        <v>0</v>
      </c>
      <c r="E17" s="234">
        <v>0</v>
      </c>
      <c r="F17" s="234">
        <v>0</v>
      </c>
      <c r="G17" s="224"/>
      <c r="H17" s="440"/>
      <c r="I17" s="23"/>
    </row>
    <row r="18" spans="1:9" ht="60" x14ac:dyDescent="0.25">
      <c r="A18" s="23"/>
      <c r="B18" s="222">
        <v>7</v>
      </c>
      <c r="C18" s="225" t="s">
        <v>47</v>
      </c>
      <c r="D18" s="234">
        <v>0</v>
      </c>
      <c r="E18" s="234">
        <v>0</v>
      </c>
      <c r="F18" s="234">
        <v>0</v>
      </c>
      <c r="G18" s="224"/>
      <c r="H18" s="440"/>
      <c r="I18" s="23"/>
    </row>
    <row r="19" spans="1:9" ht="30" x14ac:dyDescent="0.25">
      <c r="A19" s="23"/>
      <c r="B19" s="222">
        <v>8</v>
      </c>
      <c r="C19" s="226" t="s">
        <v>48</v>
      </c>
      <c r="D19" s="234">
        <v>0</v>
      </c>
      <c r="E19" s="234">
        <v>0</v>
      </c>
      <c r="F19" s="234">
        <v>0</v>
      </c>
      <c r="G19" s="224"/>
      <c r="H19" s="440"/>
      <c r="I19" s="23"/>
    </row>
    <row r="20" spans="1:9" x14ac:dyDescent="0.25">
      <c r="A20" s="23"/>
      <c r="B20" s="222">
        <v>9</v>
      </c>
      <c r="C20" s="226" t="s">
        <v>49</v>
      </c>
      <c r="D20" s="234">
        <v>0</v>
      </c>
      <c r="E20" s="234">
        <v>0</v>
      </c>
      <c r="F20" s="234">
        <v>0</v>
      </c>
      <c r="G20" s="224"/>
      <c r="H20" s="440"/>
      <c r="I20" s="23"/>
    </row>
    <row r="21" spans="1:9" x14ac:dyDescent="0.25">
      <c r="A21" s="23"/>
      <c r="B21" s="222">
        <v>10</v>
      </c>
      <c r="C21" s="225" t="s">
        <v>50</v>
      </c>
      <c r="D21" s="234">
        <v>0</v>
      </c>
      <c r="E21" s="234">
        <v>0</v>
      </c>
      <c r="F21" s="234">
        <v>0</v>
      </c>
      <c r="G21" s="224"/>
      <c r="H21" s="440"/>
      <c r="I21" s="23"/>
    </row>
    <row r="22" spans="1:9" x14ac:dyDescent="0.25">
      <c r="A22" s="23"/>
      <c r="B22" s="222">
        <v>11</v>
      </c>
      <c r="C22" s="227" t="s">
        <v>51</v>
      </c>
      <c r="D22" s="234">
        <v>0</v>
      </c>
      <c r="E22" s="234">
        <v>0</v>
      </c>
      <c r="F22" s="234">
        <v>0</v>
      </c>
      <c r="G22" s="224"/>
      <c r="H22" s="440"/>
      <c r="I22" s="23"/>
    </row>
    <row r="23" spans="1:9" x14ac:dyDescent="0.25">
      <c r="A23" s="23"/>
      <c r="B23" s="222">
        <v>12</v>
      </c>
      <c r="C23" s="225" t="s">
        <v>45</v>
      </c>
      <c r="D23" s="234">
        <v>0</v>
      </c>
      <c r="E23" s="234">
        <v>0</v>
      </c>
      <c r="F23" s="234">
        <v>0</v>
      </c>
      <c r="G23" s="224"/>
      <c r="H23" s="440"/>
      <c r="I23" s="23"/>
    </row>
    <row r="24" spans="1:9" x14ac:dyDescent="0.25">
      <c r="A24" s="23"/>
      <c r="B24" s="222">
        <v>13</v>
      </c>
      <c r="C24" s="228" t="s">
        <v>52</v>
      </c>
      <c r="D24" s="234">
        <v>0</v>
      </c>
      <c r="E24" s="234">
        <v>0</v>
      </c>
      <c r="F24" s="234">
        <v>0</v>
      </c>
      <c r="G24" s="224"/>
      <c r="H24" s="440"/>
      <c r="I24" s="23"/>
    </row>
    <row r="25" spans="1:9" x14ac:dyDescent="0.25">
      <c r="A25" s="23"/>
      <c r="B25" s="222">
        <v>14</v>
      </c>
      <c r="C25" s="225" t="s">
        <v>46</v>
      </c>
      <c r="D25" s="234">
        <v>0</v>
      </c>
      <c r="E25" s="234">
        <v>0</v>
      </c>
      <c r="F25" s="234">
        <v>0</v>
      </c>
      <c r="G25" s="224"/>
      <c r="H25" s="440"/>
      <c r="I25" s="23"/>
    </row>
    <row r="26" spans="1:9" x14ac:dyDescent="0.25">
      <c r="A26" s="23"/>
      <c r="B26" s="222">
        <v>15</v>
      </c>
      <c r="C26" s="228" t="s">
        <v>52</v>
      </c>
      <c r="D26" s="234">
        <v>0</v>
      </c>
      <c r="E26" s="234">
        <v>0</v>
      </c>
      <c r="F26" s="234">
        <v>0</v>
      </c>
      <c r="G26" s="224"/>
      <c r="H26" s="440"/>
      <c r="I26" s="23"/>
    </row>
    <row r="27" spans="1:9" x14ac:dyDescent="0.25">
      <c r="A27" s="23"/>
      <c r="B27" s="222">
        <v>16</v>
      </c>
      <c r="C27" s="226" t="s">
        <v>217</v>
      </c>
      <c r="D27" s="234">
        <v>0</v>
      </c>
      <c r="E27" s="234">
        <v>0</v>
      </c>
      <c r="F27" s="234">
        <v>0</v>
      </c>
      <c r="G27" s="224"/>
      <c r="H27" s="440"/>
      <c r="I27" s="23"/>
    </row>
    <row r="28" spans="1:9" x14ac:dyDescent="0.25">
      <c r="A28" s="23"/>
      <c r="B28" s="222">
        <v>17</v>
      </c>
      <c r="C28" s="228" t="s">
        <v>52</v>
      </c>
      <c r="D28" s="234">
        <v>0</v>
      </c>
      <c r="E28" s="234">
        <v>0</v>
      </c>
      <c r="F28" s="234">
        <v>0</v>
      </c>
      <c r="G28" s="224"/>
      <c r="H28" s="440"/>
      <c r="I28" s="23"/>
    </row>
    <row r="29" spans="1:9" ht="60" x14ac:dyDescent="0.25">
      <c r="A29" s="23"/>
      <c r="B29" s="222">
        <v>18</v>
      </c>
      <c r="C29" s="225" t="s">
        <v>47</v>
      </c>
      <c r="D29" s="234">
        <v>0</v>
      </c>
      <c r="E29" s="234">
        <v>0</v>
      </c>
      <c r="F29" s="234">
        <v>0</v>
      </c>
      <c r="G29" s="224"/>
      <c r="H29" s="440"/>
      <c r="I29" s="23"/>
    </row>
    <row r="30" spans="1:9" x14ac:dyDescent="0.25">
      <c r="A30" s="23"/>
      <c r="B30" s="222">
        <v>19</v>
      </c>
      <c r="C30" s="228" t="s">
        <v>52</v>
      </c>
      <c r="D30" s="234">
        <v>0</v>
      </c>
      <c r="E30" s="234">
        <v>0</v>
      </c>
      <c r="F30" s="234">
        <v>0</v>
      </c>
      <c r="G30" s="224"/>
      <c r="H30" s="440"/>
      <c r="I30" s="23"/>
    </row>
    <row r="31" spans="1:9" ht="30" x14ac:dyDescent="0.25">
      <c r="A31" s="23"/>
      <c r="B31" s="222">
        <v>20</v>
      </c>
      <c r="C31" s="226" t="s">
        <v>48</v>
      </c>
      <c r="D31" s="234">
        <v>0</v>
      </c>
      <c r="E31" s="234">
        <v>0</v>
      </c>
      <c r="F31" s="234">
        <v>0</v>
      </c>
      <c r="G31" s="224"/>
      <c r="H31" s="440"/>
      <c r="I31" s="23"/>
    </row>
    <row r="32" spans="1:9" x14ac:dyDescent="0.25">
      <c r="A32" s="23"/>
      <c r="B32" s="222">
        <v>21</v>
      </c>
      <c r="C32" s="228" t="s">
        <v>52</v>
      </c>
      <c r="D32" s="234">
        <v>0</v>
      </c>
      <c r="E32" s="234">
        <v>0</v>
      </c>
      <c r="F32" s="234">
        <v>0</v>
      </c>
      <c r="G32" s="224"/>
      <c r="H32" s="440"/>
      <c r="I32" s="23"/>
    </row>
    <row r="33" spans="1:9" x14ac:dyDescent="0.25">
      <c r="A33" s="23"/>
      <c r="B33" s="222">
        <v>22</v>
      </c>
      <c r="C33" s="226" t="s">
        <v>49</v>
      </c>
      <c r="D33" s="234">
        <v>0</v>
      </c>
      <c r="E33" s="234">
        <v>0</v>
      </c>
      <c r="F33" s="234">
        <v>0</v>
      </c>
      <c r="G33" s="224"/>
      <c r="H33" s="440"/>
      <c r="I33" s="23"/>
    </row>
    <row r="34" spans="1:9" x14ac:dyDescent="0.25">
      <c r="A34" s="23"/>
      <c r="B34" s="222">
        <v>23</v>
      </c>
      <c r="C34" s="228" t="s">
        <v>52</v>
      </c>
      <c r="D34" s="234">
        <v>0</v>
      </c>
      <c r="E34" s="234">
        <v>0</v>
      </c>
      <c r="F34" s="234">
        <v>0</v>
      </c>
      <c r="G34" s="224"/>
      <c r="H34" s="440"/>
      <c r="I34" s="23"/>
    </row>
    <row r="35" spans="1:9" x14ac:dyDescent="0.25">
      <c r="A35" s="23"/>
      <c r="B35" s="222">
        <v>24</v>
      </c>
      <c r="C35" s="225" t="s">
        <v>50</v>
      </c>
      <c r="D35" s="234">
        <v>0</v>
      </c>
      <c r="E35" s="234">
        <v>0</v>
      </c>
      <c r="F35" s="234">
        <v>0</v>
      </c>
      <c r="G35" s="224"/>
      <c r="H35" s="440"/>
      <c r="I35" s="23"/>
    </row>
    <row r="36" spans="1:9" ht="15.75" thickBot="1" x14ac:dyDescent="0.3">
      <c r="A36" s="23"/>
      <c r="B36" s="229">
        <v>25</v>
      </c>
      <c r="C36" s="230" t="s">
        <v>52</v>
      </c>
      <c r="D36" s="234">
        <v>0</v>
      </c>
      <c r="E36" s="234">
        <v>0</v>
      </c>
      <c r="F36" s="234">
        <v>0</v>
      </c>
      <c r="G36" s="231"/>
      <c r="H36" s="427"/>
      <c r="I36" s="23"/>
    </row>
    <row r="37" spans="1:9" ht="15.75" thickBot="1" x14ac:dyDescent="0.3">
      <c r="A37" s="23"/>
      <c r="B37" s="430" t="s">
        <v>63</v>
      </c>
      <c r="C37" s="431"/>
      <c r="D37" s="431"/>
      <c r="E37" s="431"/>
      <c r="F37" s="431"/>
      <c r="G37" s="431"/>
      <c r="H37" s="432"/>
      <c r="I37" s="23"/>
    </row>
    <row r="38" spans="1:9" s="22" customFormat="1" ht="28.5" customHeight="1" x14ac:dyDescent="0.25">
      <c r="A38" s="51"/>
      <c r="B38" s="220">
        <v>26</v>
      </c>
      <c r="C38" s="232" t="s">
        <v>70</v>
      </c>
      <c r="D38" s="234">
        <v>0</v>
      </c>
      <c r="E38" s="234">
        <v>0</v>
      </c>
      <c r="F38" s="234">
        <v>0</v>
      </c>
      <c r="G38" s="234">
        <v>0</v>
      </c>
      <c r="H38" s="443" t="s">
        <v>66</v>
      </c>
      <c r="I38" s="51"/>
    </row>
    <row r="39" spans="1:9" s="22" customFormat="1" x14ac:dyDescent="0.25">
      <c r="A39" s="51"/>
      <c r="B39" s="222">
        <v>27</v>
      </c>
      <c r="C39" s="233" t="s">
        <v>53</v>
      </c>
      <c r="D39" s="234">
        <v>0</v>
      </c>
      <c r="E39" s="234">
        <v>0</v>
      </c>
      <c r="F39" s="234">
        <v>0</v>
      </c>
      <c r="G39" s="234">
        <v>0</v>
      </c>
      <c r="H39" s="440"/>
      <c r="I39" s="51"/>
    </row>
    <row r="40" spans="1:9" s="22" customFormat="1" x14ac:dyDescent="0.25">
      <c r="A40" s="51"/>
      <c r="B40" s="222">
        <v>28</v>
      </c>
      <c r="C40" s="233" t="s">
        <v>54</v>
      </c>
      <c r="D40" s="234">
        <v>0</v>
      </c>
      <c r="E40" s="234">
        <v>0</v>
      </c>
      <c r="F40" s="234">
        <v>0</v>
      </c>
      <c r="G40" s="234">
        <v>0</v>
      </c>
      <c r="H40" s="440"/>
      <c r="I40" s="51"/>
    </row>
    <row r="41" spans="1:9" s="22" customFormat="1" ht="60" x14ac:dyDescent="0.25">
      <c r="A41" s="51"/>
      <c r="B41" s="222">
        <v>29</v>
      </c>
      <c r="C41" s="236" t="s">
        <v>55</v>
      </c>
      <c r="D41" s="234">
        <v>0</v>
      </c>
      <c r="E41" s="234">
        <v>0</v>
      </c>
      <c r="F41" s="234">
        <v>0</v>
      </c>
      <c r="G41" s="234">
        <v>0</v>
      </c>
      <c r="H41" s="237" t="s">
        <v>67</v>
      </c>
      <c r="I41" s="51"/>
    </row>
    <row r="42" spans="1:9" s="22" customFormat="1" x14ac:dyDescent="0.25">
      <c r="A42" s="51"/>
      <c r="B42" s="222">
        <v>30</v>
      </c>
      <c r="C42" s="236" t="s">
        <v>56</v>
      </c>
      <c r="D42" s="234">
        <v>0</v>
      </c>
      <c r="E42" s="234">
        <v>0</v>
      </c>
      <c r="F42" s="234">
        <v>0</v>
      </c>
      <c r="G42" s="234">
        <v>0</v>
      </c>
      <c r="H42" s="440" t="s">
        <v>68</v>
      </c>
      <c r="I42" s="51"/>
    </row>
    <row r="43" spans="1:9" s="22" customFormat="1" x14ac:dyDescent="0.25">
      <c r="A43" s="51"/>
      <c r="B43" s="222">
        <v>31</v>
      </c>
      <c r="C43" s="236" t="s">
        <v>60</v>
      </c>
      <c r="D43" s="234">
        <v>0</v>
      </c>
      <c r="E43" s="234">
        <v>0</v>
      </c>
      <c r="F43" s="234">
        <v>0</v>
      </c>
      <c r="G43" s="234">
        <v>0</v>
      </c>
      <c r="H43" s="440"/>
      <c r="I43" s="51"/>
    </row>
    <row r="44" spans="1:9" s="22" customFormat="1" ht="30" x14ac:dyDescent="0.25">
      <c r="A44" s="51"/>
      <c r="B44" s="222">
        <v>32</v>
      </c>
      <c r="C44" s="236" t="s">
        <v>57</v>
      </c>
      <c r="D44" s="234">
        <v>0</v>
      </c>
      <c r="E44" s="234">
        <v>0</v>
      </c>
      <c r="F44" s="234">
        <v>0</v>
      </c>
      <c r="G44" s="235">
        <v>0</v>
      </c>
      <c r="H44" s="237" t="s">
        <v>69</v>
      </c>
      <c r="I44" s="51"/>
    </row>
    <row r="45" spans="1:9" s="22" customFormat="1" x14ac:dyDescent="0.25">
      <c r="A45" s="51"/>
      <c r="B45" s="222">
        <v>33</v>
      </c>
      <c r="C45" s="238" t="s">
        <v>58</v>
      </c>
      <c r="D45" s="234">
        <v>0</v>
      </c>
      <c r="E45" s="234">
        <v>0</v>
      </c>
      <c r="F45" s="234">
        <v>0</v>
      </c>
      <c r="G45" s="235">
        <v>0</v>
      </c>
      <c r="H45" s="427" t="s">
        <v>71</v>
      </c>
      <c r="I45" s="51"/>
    </row>
    <row r="46" spans="1:9" s="22" customFormat="1" x14ac:dyDescent="0.25">
      <c r="A46" s="51"/>
      <c r="B46" s="222">
        <v>34</v>
      </c>
      <c r="C46" s="239" t="s">
        <v>59</v>
      </c>
      <c r="D46" s="234"/>
      <c r="E46" s="234"/>
      <c r="F46" s="234"/>
      <c r="G46" s="235">
        <v>0</v>
      </c>
      <c r="H46" s="428"/>
      <c r="I46" s="51"/>
    </row>
    <row r="47" spans="1:9" s="22" customFormat="1" x14ac:dyDescent="0.25">
      <c r="A47" s="51"/>
      <c r="B47" s="222">
        <v>35</v>
      </c>
      <c r="C47" s="238" t="s">
        <v>61</v>
      </c>
      <c r="D47" s="234">
        <v>0</v>
      </c>
      <c r="E47" s="234">
        <v>0</v>
      </c>
      <c r="F47" s="234">
        <v>0</v>
      </c>
      <c r="G47" s="235">
        <v>0</v>
      </c>
      <c r="H47" s="428"/>
      <c r="I47" s="51"/>
    </row>
    <row r="48" spans="1:9" s="22" customFormat="1" ht="15.75" thickBot="1" x14ac:dyDescent="0.3">
      <c r="A48" s="51"/>
      <c r="B48" s="229">
        <v>36</v>
      </c>
      <c r="C48" s="240" t="s">
        <v>62</v>
      </c>
      <c r="D48" s="241">
        <v>0</v>
      </c>
      <c r="E48" s="241">
        <v>0</v>
      </c>
      <c r="F48" s="241">
        <v>0</v>
      </c>
      <c r="G48" s="242">
        <v>0</v>
      </c>
      <c r="H48" s="429"/>
      <c r="I48" s="51"/>
    </row>
    <row r="49" spans="1:9" x14ac:dyDescent="0.25">
      <c r="A49" s="23"/>
      <c r="B49" s="23"/>
      <c r="C49" s="23"/>
      <c r="D49" s="23"/>
      <c r="E49" s="23"/>
      <c r="F49" s="23"/>
      <c r="G49" s="23"/>
      <c r="H49" s="23"/>
      <c r="I49" s="23"/>
    </row>
    <row r="50" spans="1:9" ht="29.45" customHeight="1" x14ac:dyDescent="0.25">
      <c r="A50" s="23"/>
      <c r="B50" s="426" t="s">
        <v>258</v>
      </c>
      <c r="C50" s="426"/>
      <c r="D50" s="426"/>
      <c r="E50" s="426"/>
      <c r="F50" s="426"/>
      <c r="G50" s="426"/>
      <c r="H50" s="426"/>
      <c r="I50" s="23"/>
    </row>
    <row r="51" spans="1:9" ht="18" customHeight="1" x14ac:dyDescent="0.25">
      <c r="A51" s="23"/>
      <c r="B51" s="23" t="s">
        <v>209</v>
      </c>
      <c r="C51" s="23"/>
      <c r="D51" s="23"/>
      <c r="E51" s="23"/>
      <c r="F51" s="23"/>
      <c r="G51" s="23"/>
      <c r="H51" s="23"/>
      <c r="I51" s="23"/>
    </row>
    <row r="52" spans="1:9" ht="18" customHeight="1" x14ac:dyDescent="0.25">
      <c r="A52" s="23"/>
      <c r="B52" s="314" t="s">
        <v>268</v>
      </c>
      <c r="C52" s="23"/>
      <c r="D52" s="23"/>
      <c r="E52" s="23"/>
      <c r="F52" s="23"/>
      <c r="G52" s="23"/>
      <c r="H52" s="23"/>
      <c r="I52" s="23"/>
    </row>
    <row r="53" spans="1:9" ht="18" customHeight="1" x14ac:dyDescent="0.25">
      <c r="A53" s="23"/>
      <c r="B53" s="23" t="s">
        <v>184</v>
      </c>
      <c r="C53" s="23"/>
      <c r="D53" s="23"/>
      <c r="E53" s="23"/>
      <c r="F53" s="23"/>
      <c r="G53" s="23"/>
      <c r="H53" s="23"/>
      <c r="I53" s="23"/>
    </row>
    <row r="54" spans="1:9" ht="18" customHeight="1" x14ac:dyDescent="0.25">
      <c r="A54" s="23"/>
      <c r="B54" s="23" t="s">
        <v>185</v>
      </c>
      <c r="C54" s="23"/>
      <c r="D54" s="23"/>
      <c r="E54" s="23"/>
      <c r="F54" s="23"/>
      <c r="G54" s="23"/>
      <c r="H54" s="23"/>
      <c r="I54" s="23"/>
    </row>
    <row r="55" spans="1:9" x14ac:dyDescent="0.25">
      <c r="A55" s="23"/>
      <c r="B55" s="23"/>
      <c r="C55" s="23"/>
      <c r="D55" s="23"/>
      <c r="E55" s="23"/>
      <c r="F55" s="23"/>
      <c r="G55" s="23"/>
      <c r="H55" s="23"/>
      <c r="I55" s="23"/>
    </row>
    <row r="56" spans="1:9" x14ac:dyDescent="0.25">
      <c r="A56" s="23"/>
      <c r="B56" s="23"/>
      <c r="C56" s="23"/>
      <c r="D56" s="23"/>
      <c r="E56" s="23"/>
      <c r="F56" s="23"/>
      <c r="G56" s="23"/>
      <c r="H56" s="23"/>
      <c r="I56" s="23"/>
    </row>
    <row r="57" spans="1:9" x14ac:dyDescent="0.25">
      <c r="A57" s="23"/>
      <c r="B57" s="23"/>
      <c r="C57" s="23"/>
      <c r="D57" s="23"/>
      <c r="E57" s="23"/>
      <c r="F57" s="23"/>
      <c r="G57" s="23"/>
      <c r="H57" s="23"/>
      <c r="I57" s="23"/>
    </row>
    <row r="58" spans="1:9" x14ac:dyDescent="0.25">
      <c r="A58" s="23"/>
      <c r="B58" s="23"/>
      <c r="C58" s="23"/>
      <c r="D58" s="23"/>
      <c r="E58" s="23"/>
      <c r="F58" s="23"/>
      <c r="G58" s="23"/>
      <c r="H58" s="23"/>
      <c r="I58" s="23"/>
    </row>
    <row r="59" spans="1:9" x14ac:dyDescent="0.25">
      <c r="A59" s="23"/>
      <c r="B59" s="23"/>
      <c r="C59" s="23"/>
      <c r="D59" s="23"/>
      <c r="E59" s="23"/>
      <c r="F59" s="23"/>
      <c r="G59" s="23"/>
      <c r="H59" s="23"/>
      <c r="I59" s="23"/>
    </row>
    <row r="60" spans="1:9" x14ac:dyDescent="0.25">
      <c r="A60" s="23"/>
      <c r="B60" s="23"/>
      <c r="C60" s="23"/>
      <c r="D60" s="23"/>
      <c r="E60" s="23"/>
      <c r="F60" s="23"/>
      <c r="G60" s="23"/>
      <c r="H60" s="23"/>
      <c r="I60" s="23"/>
    </row>
    <row r="61" spans="1:9" x14ac:dyDescent="0.25">
      <c r="A61" s="23"/>
      <c r="B61" s="23"/>
      <c r="C61" s="23"/>
      <c r="D61" s="23"/>
      <c r="E61" s="23"/>
      <c r="F61" s="23"/>
      <c r="G61" s="23"/>
      <c r="H61" s="23"/>
      <c r="I61" s="23"/>
    </row>
    <row r="62" spans="1:9" x14ac:dyDescent="0.25">
      <c r="A62" s="23"/>
      <c r="B62" s="23"/>
      <c r="C62" s="23"/>
      <c r="D62" s="23"/>
      <c r="E62" s="23"/>
      <c r="F62" s="23"/>
      <c r="G62" s="23"/>
      <c r="H62" s="23"/>
      <c r="I62" s="23"/>
    </row>
    <row r="63" spans="1:9" x14ac:dyDescent="0.25">
      <c r="A63" s="23"/>
      <c r="B63" s="23"/>
      <c r="C63" s="23"/>
      <c r="D63" s="23"/>
      <c r="E63" s="23"/>
      <c r="F63" s="23"/>
      <c r="G63" s="23"/>
      <c r="H63" s="23"/>
      <c r="I63" s="23"/>
    </row>
    <row r="64" spans="1:9" x14ac:dyDescent="0.25">
      <c r="A64" s="23"/>
      <c r="B64" s="23"/>
      <c r="C64" s="23"/>
      <c r="D64" s="23"/>
      <c r="E64" s="23"/>
      <c r="F64" s="23"/>
      <c r="G64" s="23"/>
      <c r="H64" s="23"/>
      <c r="I64" s="23"/>
    </row>
    <row r="65" spans="1:9" x14ac:dyDescent="0.25">
      <c r="A65" s="23"/>
      <c r="B65" s="23"/>
      <c r="C65" s="23"/>
      <c r="D65" s="23"/>
      <c r="E65" s="23"/>
      <c r="F65" s="23"/>
      <c r="G65" s="23"/>
      <c r="H65" s="23"/>
      <c r="I65" s="23"/>
    </row>
    <row r="66" spans="1:9" x14ac:dyDescent="0.25">
      <c r="A66" s="23"/>
      <c r="B66" s="23"/>
      <c r="C66" s="23"/>
      <c r="D66" s="23"/>
      <c r="E66" s="23"/>
      <c r="F66" s="23"/>
      <c r="G66" s="23"/>
      <c r="H66" s="23"/>
      <c r="I66" s="23"/>
    </row>
  </sheetData>
  <mergeCells count="11">
    <mergeCell ref="B5:H5"/>
    <mergeCell ref="H42:H43"/>
    <mergeCell ref="C10:E10"/>
    <mergeCell ref="H12:H36"/>
    <mergeCell ref="H38:H40"/>
    <mergeCell ref="B6:D6"/>
    <mergeCell ref="B50:H50"/>
    <mergeCell ref="H45:H48"/>
    <mergeCell ref="B37:H37"/>
    <mergeCell ref="B8:G8"/>
    <mergeCell ref="B9:G9"/>
  </mergeCells>
  <pageMargins left="0.70866141732283472" right="0.70866141732283472" top="0.78740157480314965" bottom="0.78740157480314965" header="0.31496062992125984" footer="0.31496062992125984"/>
  <pageSetup paperSize="9" scale="60"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G25"/>
  <sheetViews>
    <sheetView showGridLines="0" workbookViewId="0">
      <selection activeCell="C12" sqref="C12"/>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2:7" ht="10.15" customHeight="1" x14ac:dyDescent="0.25"/>
    <row r="2" spans="2:7" ht="15.75" x14ac:dyDescent="0.25">
      <c r="B2" s="71" t="str">
        <f>+Přehled!B2</f>
        <v>Across Wealth a.s.</v>
      </c>
      <c r="D2" s="71"/>
      <c r="F2" s="269" t="s">
        <v>224</v>
      </c>
    </row>
    <row r="3" spans="2:7" ht="10.15" customHeight="1" x14ac:dyDescent="0.25"/>
    <row r="4" spans="2:7" ht="15.75" x14ac:dyDescent="0.25">
      <c r="B4" s="444" t="s">
        <v>290</v>
      </c>
      <c r="C4" s="445"/>
      <c r="D4" s="445"/>
      <c r="E4" s="445"/>
      <c r="F4" s="446"/>
      <c r="G4" s="65"/>
    </row>
    <row r="5" spans="2:7" ht="44.45" customHeight="1" x14ac:dyDescent="0.25">
      <c r="B5" s="393" t="s">
        <v>400</v>
      </c>
      <c r="C5" s="393"/>
      <c r="D5" s="393"/>
      <c r="E5" s="393"/>
      <c r="F5" s="393"/>
    </row>
    <row r="6" spans="2:7" ht="46.15" customHeight="1" x14ac:dyDescent="0.25">
      <c r="B6" s="391" t="s">
        <v>401</v>
      </c>
      <c r="C6" s="391"/>
      <c r="D6" s="391"/>
      <c r="E6" s="391"/>
      <c r="F6" s="391"/>
    </row>
    <row r="7" spans="2:7" ht="16.149999999999999" customHeight="1" x14ac:dyDescent="0.25">
      <c r="B7" s="77" t="s">
        <v>186</v>
      </c>
      <c r="C7" s="58"/>
      <c r="D7" s="58"/>
      <c r="E7" s="58"/>
      <c r="F7" s="58"/>
    </row>
    <row r="8" spans="2:7" ht="22.15" customHeight="1" x14ac:dyDescent="0.25">
      <c r="B8" s="78" t="s">
        <v>222</v>
      </c>
    </row>
    <row r="9" spans="2:7" ht="16.149999999999999" customHeight="1" x14ac:dyDescent="0.25">
      <c r="B9" s="38" t="s">
        <v>39</v>
      </c>
      <c r="C9" s="55"/>
      <c r="D9" s="56"/>
      <c r="E9" s="56"/>
      <c r="F9" s="266">
        <f>'IF RM1'!D7</f>
        <v>46022</v>
      </c>
    </row>
    <row r="11" spans="2:7" ht="15.75" thickBot="1" x14ac:dyDescent="0.3">
      <c r="F11" s="19"/>
    </row>
    <row r="12" spans="2:7" ht="87" customHeight="1" x14ac:dyDescent="0.25">
      <c r="B12" s="146" t="s">
        <v>292</v>
      </c>
      <c r="C12" s="147" t="s">
        <v>293</v>
      </c>
      <c r="D12" s="147" t="s">
        <v>294</v>
      </c>
      <c r="E12" s="316" t="s">
        <v>295</v>
      </c>
      <c r="F12" s="148" t="s">
        <v>296</v>
      </c>
    </row>
    <row r="13" spans="2:7" ht="15.75" thickBot="1" x14ac:dyDescent="0.3">
      <c r="B13" s="149" t="s">
        <v>0</v>
      </c>
      <c r="C13" s="150" t="s">
        <v>1</v>
      </c>
      <c r="D13" s="150" t="s">
        <v>2</v>
      </c>
      <c r="E13" s="150" t="s">
        <v>3</v>
      </c>
      <c r="F13" s="151" t="s">
        <v>4</v>
      </c>
    </row>
    <row r="14" spans="2:7" x14ac:dyDescent="0.25">
      <c r="B14" s="347" t="s">
        <v>427</v>
      </c>
      <c r="C14" s="347" t="s">
        <v>427</v>
      </c>
      <c r="D14" s="347" t="s">
        <v>427</v>
      </c>
      <c r="E14" s="347" t="s">
        <v>427</v>
      </c>
      <c r="F14" s="347" t="s">
        <v>427</v>
      </c>
    </row>
    <row r="15" spans="2:7" x14ac:dyDescent="0.25">
      <c r="B15" s="243"/>
      <c r="C15" s="243"/>
      <c r="D15" s="243"/>
      <c r="E15" s="243"/>
      <c r="F15" s="243"/>
    </row>
    <row r="16" spans="2:7" x14ac:dyDescent="0.25">
      <c r="B16" s="243"/>
      <c r="C16" s="243"/>
      <c r="D16" s="243"/>
      <c r="E16" s="243"/>
      <c r="F16" s="243"/>
    </row>
    <row r="17" spans="2:6" x14ac:dyDescent="0.25">
      <c r="B17" s="243"/>
      <c r="C17" s="243"/>
      <c r="D17" s="243"/>
      <c r="E17" s="243"/>
      <c r="F17" s="243"/>
    </row>
    <row r="19" spans="2:6" ht="37.15" customHeight="1" x14ac:dyDescent="0.25">
      <c r="B19" s="448" t="s">
        <v>291</v>
      </c>
      <c r="C19" s="448"/>
      <c r="D19" s="448"/>
      <c r="E19" s="448"/>
      <c r="F19" s="448"/>
    </row>
    <row r="20" spans="2:6" ht="15" customHeight="1" x14ac:dyDescent="0.25">
      <c r="B20" s="2"/>
    </row>
    <row r="21" spans="2:6" x14ac:dyDescent="0.25">
      <c r="B21" s="16" t="s">
        <v>38</v>
      </c>
      <c r="C21" s="17"/>
      <c r="D21" s="17"/>
      <c r="E21" s="17"/>
      <c r="F21" s="17"/>
    </row>
    <row r="22" spans="2:6" x14ac:dyDescent="0.25">
      <c r="B22" s="17" t="s">
        <v>35</v>
      </c>
      <c r="C22" s="17"/>
      <c r="D22" s="17"/>
      <c r="E22" s="17"/>
      <c r="F22" s="17"/>
    </row>
    <row r="23" spans="2:6" ht="32.450000000000003" customHeight="1" x14ac:dyDescent="0.25">
      <c r="B23" s="17"/>
      <c r="C23" s="447" t="s">
        <v>179</v>
      </c>
      <c r="D23" s="447"/>
      <c r="E23" s="447"/>
      <c r="F23" s="447"/>
    </row>
    <row r="24" spans="2:6" ht="33.6" customHeight="1" x14ac:dyDescent="0.25">
      <c r="B24" s="17"/>
      <c r="C24" s="447" t="s">
        <v>36</v>
      </c>
      <c r="D24" s="447"/>
      <c r="E24" s="447"/>
      <c r="F24" s="447"/>
    </row>
    <row r="25" spans="2:6" ht="31.15" customHeight="1" x14ac:dyDescent="0.25">
      <c r="B25" s="447" t="s">
        <v>37</v>
      </c>
      <c r="C25" s="447"/>
      <c r="D25" s="447"/>
      <c r="E25" s="447"/>
      <c r="F25" s="447"/>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workbookViewId="0">
      <selection activeCell="H15" sqref="H15"/>
    </sheetView>
  </sheetViews>
  <sheetFormatPr defaultColWidth="9.140625" defaultRowHeight="15" x14ac:dyDescent="0.25"/>
  <cols>
    <col min="1" max="1" width="3.7109375" style="10" customWidth="1"/>
    <col min="2" max="2" width="7.42578125" style="10" customWidth="1"/>
    <col min="3" max="3" width="82" style="10" customWidth="1"/>
    <col min="4" max="4" width="22.5703125" style="10" customWidth="1"/>
    <col min="5" max="5" width="17.85546875" style="10" customWidth="1"/>
    <col min="6" max="6" width="17.42578125" style="10" customWidth="1"/>
    <col min="7" max="7" width="15.7109375" style="10" customWidth="1"/>
    <col min="8" max="16384" width="9.140625" style="10"/>
  </cols>
  <sheetData>
    <row r="1" spans="1:7" ht="10.15" customHeight="1" x14ac:dyDescent="0.25">
      <c r="A1" s="23"/>
      <c r="B1" s="34"/>
      <c r="C1" s="34"/>
      <c r="D1" s="23"/>
      <c r="E1" s="23"/>
      <c r="F1" s="23"/>
      <c r="G1" s="23"/>
    </row>
    <row r="2" spans="1:7" ht="15.75" x14ac:dyDescent="0.25">
      <c r="A2" s="23"/>
      <c r="B2" s="71" t="str">
        <f>+Přehled!B2</f>
        <v>Across Wealth a.s.</v>
      </c>
      <c r="C2" s="34"/>
      <c r="D2" s="269" t="s">
        <v>224</v>
      </c>
      <c r="E2" s="23"/>
      <c r="F2" s="23"/>
      <c r="G2" s="23"/>
    </row>
    <row r="3" spans="1:7" ht="10.15" customHeight="1" x14ac:dyDescent="0.25">
      <c r="A3" s="23"/>
      <c r="B3" s="34"/>
      <c r="C3" s="34"/>
      <c r="D3" s="23"/>
      <c r="E3" s="23"/>
      <c r="F3" s="23"/>
      <c r="G3" s="23"/>
    </row>
    <row r="4" spans="1:7" ht="15.75" x14ac:dyDescent="0.25">
      <c r="A4" s="23"/>
      <c r="B4" s="450" t="s">
        <v>297</v>
      </c>
      <c r="C4" s="450"/>
      <c r="D4" s="450"/>
      <c r="E4" s="65"/>
      <c r="F4" s="23"/>
      <c r="G4" s="23"/>
    </row>
    <row r="5" spans="1:7" ht="49.15" customHeight="1" x14ac:dyDescent="0.25">
      <c r="A5" s="34"/>
      <c r="B5" s="393" t="s">
        <v>341</v>
      </c>
      <c r="C5" s="393"/>
      <c r="D5" s="393"/>
      <c r="E5" s="34"/>
      <c r="F5" s="23"/>
      <c r="G5" s="23"/>
    </row>
    <row r="6" spans="1:7" ht="46.9" customHeight="1" x14ac:dyDescent="0.25">
      <c r="A6" s="34"/>
      <c r="B6" s="391" t="s">
        <v>401</v>
      </c>
      <c r="C6" s="391"/>
      <c r="D6" s="391"/>
      <c r="E6" s="34"/>
      <c r="F6" s="23"/>
      <c r="G6" s="23"/>
    </row>
    <row r="7" spans="1:7" ht="24" customHeight="1" x14ac:dyDescent="0.25">
      <c r="A7" s="34"/>
      <c r="B7" s="78" t="s">
        <v>223</v>
      </c>
      <c r="C7" s="34"/>
      <c r="D7" s="34"/>
      <c r="E7" s="34"/>
      <c r="F7" s="23"/>
      <c r="G7" s="23"/>
    </row>
    <row r="8" spans="1:7" x14ac:dyDescent="0.25">
      <c r="A8" s="34"/>
      <c r="B8" s="38" t="s">
        <v>39</v>
      </c>
      <c r="C8" s="55"/>
      <c r="D8" s="266">
        <f>'IF RM1'!D7</f>
        <v>46022</v>
      </c>
      <c r="E8" s="34"/>
      <c r="F8" s="23"/>
      <c r="G8" s="23"/>
    </row>
    <row r="9" spans="1:7" x14ac:dyDescent="0.25">
      <c r="A9" s="23"/>
      <c r="B9" s="23"/>
      <c r="C9" s="49"/>
      <c r="D9" s="23"/>
      <c r="E9" s="23"/>
      <c r="F9" s="23"/>
      <c r="G9" s="23"/>
    </row>
    <row r="10" spans="1:7" x14ac:dyDescent="0.25">
      <c r="A10" s="23"/>
      <c r="B10" s="449" t="s">
        <v>298</v>
      </c>
      <c r="C10" s="449"/>
      <c r="D10" s="449"/>
      <c r="E10" s="23"/>
      <c r="F10" s="23"/>
      <c r="G10" s="23"/>
    </row>
    <row r="11" spans="1:7" ht="15.75" thickBot="1" x14ac:dyDescent="0.3">
      <c r="A11" s="23"/>
      <c r="B11" s="23"/>
      <c r="C11" s="23"/>
      <c r="D11" s="23"/>
      <c r="E11" s="23"/>
      <c r="F11" s="23"/>
      <c r="G11" s="23"/>
    </row>
    <row r="12" spans="1:7" ht="15.75" thickBot="1" x14ac:dyDescent="0.3">
      <c r="A12" s="23"/>
      <c r="B12" s="152" t="s">
        <v>308</v>
      </c>
      <c r="C12" s="153" t="s">
        <v>20</v>
      </c>
      <c r="D12" s="154" t="s">
        <v>307</v>
      </c>
      <c r="E12" s="23"/>
      <c r="F12" s="23"/>
      <c r="G12" s="23"/>
    </row>
    <row r="13" spans="1:7" x14ac:dyDescent="0.25">
      <c r="A13" s="23"/>
      <c r="B13" s="244">
        <v>1</v>
      </c>
      <c r="C13" s="247" t="s">
        <v>299</v>
      </c>
      <c r="D13" s="348" t="s">
        <v>427</v>
      </c>
      <c r="E13" s="23"/>
      <c r="F13" s="23"/>
      <c r="G13" s="23"/>
    </row>
    <row r="14" spans="1:7" x14ac:dyDescent="0.25">
      <c r="A14" s="23"/>
      <c r="B14" s="245">
        <v>2</v>
      </c>
      <c r="C14" s="248" t="s">
        <v>300</v>
      </c>
      <c r="D14" s="349" t="s">
        <v>427</v>
      </c>
      <c r="E14" s="23"/>
      <c r="F14" s="23"/>
      <c r="G14" s="23"/>
    </row>
    <row r="15" spans="1:7" ht="30" x14ac:dyDescent="0.25">
      <c r="A15" s="23"/>
      <c r="B15" s="245">
        <v>3</v>
      </c>
      <c r="C15" s="249" t="s">
        <v>301</v>
      </c>
      <c r="D15" s="349" t="s">
        <v>427</v>
      </c>
      <c r="E15" s="23"/>
      <c r="F15" s="23"/>
      <c r="G15" s="23"/>
    </row>
    <row r="16" spans="1:7" ht="30" x14ac:dyDescent="0.25">
      <c r="A16" s="23"/>
      <c r="B16" s="245">
        <v>4</v>
      </c>
      <c r="C16" s="250" t="s">
        <v>302</v>
      </c>
      <c r="D16" s="349" t="s">
        <v>427</v>
      </c>
      <c r="E16" s="23"/>
      <c r="F16" s="23"/>
      <c r="G16" s="23"/>
    </row>
    <row r="17" spans="1:7" x14ac:dyDescent="0.25">
      <c r="A17" s="23"/>
      <c r="B17" s="245">
        <v>5</v>
      </c>
      <c r="C17" s="250" t="s">
        <v>303</v>
      </c>
      <c r="D17" s="349" t="s">
        <v>427</v>
      </c>
      <c r="E17" s="23"/>
      <c r="F17" s="23"/>
      <c r="G17" s="23"/>
    </row>
    <row r="18" spans="1:7" x14ac:dyDescent="0.25">
      <c r="A18" s="23"/>
      <c r="B18" s="245">
        <v>6</v>
      </c>
      <c r="C18" s="250" t="s">
        <v>304</v>
      </c>
      <c r="D18" s="349" t="s">
        <v>427</v>
      </c>
      <c r="E18" s="23"/>
      <c r="F18" s="23"/>
      <c r="G18" s="23"/>
    </row>
    <row r="19" spans="1:7" ht="30" x14ac:dyDescent="0.25">
      <c r="A19" s="23"/>
      <c r="B19" s="245">
        <v>7</v>
      </c>
      <c r="C19" s="250" t="s">
        <v>305</v>
      </c>
      <c r="D19" s="349" t="s">
        <v>427</v>
      </c>
      <c r="E19" s="23"/>
      <c r="F19" s="23"/>
      <c r="G19" s="23"/>
    </row>
    <row r="20" spans="1:7" ht="15.75" thickBot="1" x14ac:dyDescent="0.3">
      <c r="A20" s="23"/>
      <c r="B20" s="246">
        <v>8</v>
      </c>
      <c r="C20" s="251" t="s">
        <v>306</v>
      </c>
      <c r="D20" s="350" t="s">
        <v>427</v>
      </c>
      <c r="E20" s="23"/>
      <c r="F20" s="23"/>
      <c r="G20" s="23"/>
    </row>
    <row r="21" spans="1:7" x14ac:dyDescent="0.25">
      <c r="A21" s="23"/>
      <c r="B21" s="59"/>
      <c r="C21" s="59"/>
      <c r="D21" s="60"/>
      <c r="E21" s="23"/>
      <c r="F21" s="23"/>
      <c r="G21" s="23"/>
    </row>
    <row r="22" spans="1:7" x14ac:dyDescent="0.25">
      <c r="A22" s="23"/>
      <c r="B22" s="59"/>
      <c r="C22" s="59"/>
      <c r="D22" s="60"/>
      <c r="E22" s="23"/>
      <c r="F22" s="23"/>
      <c r="G22" s="23"/>
    </row>
    <row r="23" spans="1:7" x14ac:dyDescent="0.25">
      <c r="A23" s="23"/>
      <c r="B23" s="59"/>
      <c r="C23" s="59"/>
      <c r="D23" s="60"/>
      <c r="E23" s="23"/>
      <c r="F23" s="23"/>
      <c r="G23" s="23"/>
    </row>
    <row r="24" spans="1:7" x14ac:dyDescent="0.25">
      <c r="A24" s="23"/>
      <c r="B24" s="449" t="s">
        <v>309</v>
      </c>
      <c r="C24" s="449"/>
      <c r="D24" s="449"/>
      <c r="E24" s="449"/>
      <c r="F24" s="23"/>
      <c r="G24" s="23"/>
    </row>
    <row r="25" spans="1:7" ht="15.75" thickBot="1" x14ac:dyDescent="0.3">
      <c r="A25" s="23"/>
      <c r="B25" s="23"/>
      <c r="C25" s="23"/>
      <c r="D25" s="23"/>
      <c r="E25" s="23"/>
      <c r="F25" s="23"/>
      <c r="G25" s="23"/>
    </row>
    <row r="26" spans="1:7" ht="15.75" thickBot="1" x14ac:dyDescent="0.3">
      <c r="A26" s="23"/>
      <c r="B26" s="152" t="s">
        <v>308</v>
      </c>
      <c r="C26" s="153" t="s">
        <v>20</v>
      </c>
      <c r="D26" s="155" t="s">
        <v>310</v>
      </c>
      <c r="E26" s="154" t="s">
        <v>311</v>
      </c>
      <c r="F26" s="23"/>
      <c r="G26" s="23"/>
    </row>
    <row r="27" spans="1:7" x14ac:dyDescent="0.25">
      <c r="A27" s="23"/>
      <c r="B27" s="252">
        <v>1</v>
      </c>
      <c r="C27" s="253" t="s">
        <v>312</v>
      </c>
      <c r="D27" s="351" t="s">
        <v>427</v>
      </c>
      <c r="E27" s="351" t="s">
        <v>427</v>
      </c>
      <c r="F27" s="23"/>
      <c r="G27" s="23"/>
    </row>
    <row r="28" spans="1:7" x14ac:dyDescent="0.25">
      <c r="A28" s="23"/>
      <c r="B28" s="254">
        <v>2</v>
      </c>
      <c r="C28" s="255" t="s">
        <v>313</v>
      </c>
      <c r="D28" s="349" t="s">
        <v>427</v>
      </c>
      <c r="E28" s="349" t="s">
        <v>427</v>
      </c>
      <c r="F28" s="23"/>
      <c r="G28" s="23"/>
    </row>
    <row r="29" spans="1:7" x14ac:dyDescent="0.25">
      <c r="A29" s="23"/>
      <c r="B29" s="254">
        <v>3</v>
      </c>
      <c r="C29" s="256" t="s">
        <v>314</v>
      </c>
      <c r="D29" s="349" t="s">
        <v>427</v>
      </c>
      <c r="E29" s="349" t="s">
        <v>427</v>
      </c>
      <c r="F29" s="23"/>
      <c r="G29" s="23"/>
    </row>
    <row r="30" spans="1:7" x14ac:dyDescent="0.25">
      <c r="A30" s="23"/>
      <c r="B30" s="254">
        <v>4</v>
      </c>
      <c r="C30" s="256" t="s">
        <v>315</v>
      </c>
      <c r="D30" s="349" t="s">
        <v>427</v>
      </c>
      <c r="E30" s="349" t="s">
        <v>427</v>
      </c>
      <c r="F30" s="23"/>
      <c r="G30" s="23"/>
    </row>
    <row r="31" spans="1:7" ht="15.75" thickBot="1" x14ac:dyDescent="0.3">
      <c r="A31" s="23"/>
      <c r="B31" s="257">
        <v>5</v>
      </c>
      <c r="C31" s="258" t="s">
        <v>316</v>
      </c>
      <c r="D31" s="350" t="s">
        <v>427</v>
      </c>
      <c r="E31" s="350" t="s">
        <v>427</v>
      </c>
      <c r="F31" s="23"/>
      <c r="G31" s="23"/>
    </row>
    <row r="32" spans="1:7" x14ac:dyDescent="0.25">
      <c r="A32" s="23"/>
      <c r="B32" s="23"/>
      <c r="C32" s="23"/>
      <c r="D32" s="23"/>
      <c r="E32" s="23"/>
      <c r="F32" s="23"/>
      <c r="G32" s="23"/>
    </row>
    <row r="33" spans="1:7" x14ac:dyDescent="0.25">
      <c r="A33" s="23"/>
      <c r="B33" s="23"/>
      <c r="C33" s="23"/>
      <c r="D33" s="23"/>
      <c r="E33" s="23"/>
      <c r="F33" s="23"/>
      <c r="G33" s="23"/>
    </row>
    <row r="34" spans="1:7" x14ac:dyDescent="0.25">
      <c r="A34" s="23"/>
      <c r="B34" s="23"/>
      <c r="C34" s="23"/>
      <c r="D34" s="23"/>
      <c r="E34" s="23"/>
      <c r="F34" s="23"/>
      <c r="G34" s="23"/>
    </row>
    <row r="35" spans="1:7" x14ac:dyDescent="0.25">
      <c r="A35" s="23"/>
      <c r="B35" s="449" t="s">
        <v>317</v>
      </c>
      <c r="C35" s="449"/>
      <c r="D35" s="449"/>
      <c r="E35" s="23"/>
      <c r="F35" s="23"/>
      <c r="G35" s="23"/>
    </row>
    <row r="36" spans="1:7" ht="15.75" thickBot="1" x14ac:dyDescent="0.3">
      <c r="A36" s="23"/>
      <c r="B36" s="23"/>
      <c r="C36" s="23"/>
      <c r="D36" s="23"/>
      <c r="E36" s="23"/>
      <c r="F36" s="23"/>
      <c r="G36" s="23"/>
    </row>
    <row r="37" spans="1:7" ht="15.75" thickBot="1" x14ac:dyDescent="0.3">
      <c r="A37" s="23"/>
      <c r="B37" s="152" t="s">
        <v>308</v>
      </c>
      <c r="C37" s="153" t="s">
        <v>20</v>
      </c>
      <c r="D37" s="154" t="s">
        <v>307</v>
      </c>
      <c r="E37" s="23"/>
      <c r="F37" s="23"/>
      <c r="G37" s="23"/>
    </row>
    <row r="38" spans="1:7" ht="30" x14ac:dyDescent="0.25">
      <c r="A38" s="23"/>
      <c r="B38" s="252">
        <v>1</v>
      </c>
      <c r="C38" s="253" t="s">
        <v>318</v>
      </c>
      <c r="D38" s="165"/>
      <c r="E38" s="23"/>
      <c r="F38" s="23"/>
      <c r="G38" s="23"/>
    </row>
    <row r="39" spans="1:7" x14ac:dyDescent="0.25">
      <c r="A39" s="23"/>
      <c r="B39" s="254">
        <v>2</v>
      </c>
      <c r="C39" s="259" t="s">
        <v>319</v>
      </c>
      <c r="D39" s="105"/>
      <c r="E39" s="23"/>
      <c r="F39" s="23"/>
      <c r="G39" s="23"/>
    </row>
    <row r="40" spans="1:7" ht="30" x14ac:dyDescent="0.25">
      <c r="A40" s="23"/>
      <c r="B40" s="254">
        <v>3</v>
      </c>
      <c r="C40" s="259" t="s">
        <v>320</v>
      </c>
      <c r="D40" s="105"/>
      <c r="E40" s="23"/>
      <c r="F40" s="23"/>
      <c r="G40" s="23"/>
    </row>
    <row r="41" spans="1:7" x14ac:dyDescent="0.25">
      <c r="A41" s="23"/>
      <c r="B41" s="254">
        <v>4</v>
      </c>
      <c r="C41" s="259" t="s">
        <v>321</v>
      </c>
      <c r="D41" s="105"/>
      <c r="E41" s="23"/>
      <c r="F41" s="23"/>
      <c r="G41" s="23"/>
    </row>
    <row r="42" spans="1:7" ht="30" x14ac:dyDescent="0.25">
      <c r="A42" s="23"/>
      <c r="B42" s="254">
        <v>5</v>
      </c>
      <c r="C42" s="259" t="s">
        <v>322</v>
      </c>
      <c r="D42" s="105"/>
      <c r="E42" s="23"/>
      <c r="F42" s="23"/>
      <c r="G42" s="23"/>
    </row>
    <row r="43" spans="1:7" ht="15.75" thickBot="1" x14ac:dyDescent="0.3">
      <c r="A43" s="23"/>
      <c r="B43" s="257">
        <v>6</v>
      </c>
      <c r="C43" s="260" t="s">
        <v>323</v>
      </c>
      <c r="D43" s="109"/>
      <c r="E43" s="23"/>
      <c r="F43" s="23"/>
      <c r="G43" s="23"/>
    </row>
    <row r="44" spans="1:7" x14ac:dyDescent="0.25">
      <c r="A44" s="23"/>
      <c r="B44" s="61"/>
      <c r="C44" s="61"/>
      <c r="D44" s="60"/>
      <c r="E44" s="23"/>
      <c r="F44" s="23"/>
      <c r="G44" s="23"/>
    </row>
    <row r="45" spans="1:7" x14ac:dyDescent="0.25">
      <c r="A45" s="23"/>
      <c r="B45" s="61"/>
      <c r="C45" s="61"/>
      <c r="D45" s="60"/>
      <c r="E45" s="23"/>
      <c r="F45" s="23"/>
      <c r="G45" s="23"/>
    </row>
    <row r="46" spans="1:7" x14ac:dyDescent="0.25">
      <c r="A46" s="23"/>
      <c r="B46" s="61"/>
      <c r="C46" s="61"/>
      <c r="D46" s="60"/>
      <c r="E46" s="23"/>
      <c r="F46" s="23"/>
      <c r="G46" s="23"/>
    </row>
    <row r="47" spans="1:7" x14ac:dyDescent="0.25">
      <c r="A47" s="23"/>
      <c r="B47" s="449" t="s">
        <v>324</v>
      </c>
      <c r="C47" s="449"/>
      <c r="D47" s="449"/>
      <c r="E47" s="449"/>
      <c r="F47" s="449"/>
      <c r="G47" s="449"/>
    </row>
    <row r="48" spans="1:7" ht="15.75" thickBot="1" x14ac:dyDescent="0.3">
      <c r="A48" s="23"/>
      <c r="B48" s="61"/>
      <c r="C48" s="61"/>
      <c r="D48" s="60"/>
      <c r="E48" s="23"/>
      <c r="F48" s="23"/>
      <c r="G48" s="23"/>
    </row>
    <row r="49" spans="1:7" ht="15.75" thickBot="1" x14ac:dyDescent="0.3">
      <c r="A49" s="23"/>
      <c r="B49" s="152" t="s">
        <v>308</v>
      </c>
      <c r="C49" s="153" t="s">
        <v>20</v>
      </c>
      <c r="D49" s="155" t="s">
        <v>325</v>
      </c>
      <c r="E49" s="155" t="s">
        <v>326</v>
      </c>
      <c r="F49" s="155" t="s">
        <v>327</v>
      </c>
      <c r="G49" s="154" t="s">
        <v>328</v>
      </c>
    </row>
    <row r="50" spans="1:7" x14ac:dyDescent="0.25">
      <c r="A50" s="23"/>
      <c r="B50" s="252">
        <v>1</v>
      </c>
      <c r="C50" s="253" t="s">
        <v>329</v>
      </c>
      <c r="D50" s="164"/>
      <c r="E50" s="164"/>
      <c r="F50" s="164"/>
      <c r="G50" s="165"/>
    </row>
    <row r="51" spans="1:7" x14ac:dyDescent="0.25">
      <c r="A51" s="23"/>
      <c r="B51" s="254">
        <v>2</v>
      </c>
      <c r="C51" s="256" t="s">
        <v>330</v>
      </c>
      <c r="D51" s="1"/>
      <c r="E51" s="1"/>
      <c r="F51" s="1"/>
      <c r="G51" s="105"/>
    </row>
    <row r="52" spans="1:7" x14ac:dyDescent="0.25">
      <c r="A52" s="23"/>
      <c r="B52" s="254">
        <v>3</v>
      </c>
      <c r="C52" s="256" t="s">
        <v>331</v>
      </c>
      <c r="D52" s="1"/>
      <c r="E52" s="1"/>
      <c r="F52" s="1"/>
      <c r="G52" s="105"/>
    </row>
    <row r="53" spans="1:7" x14ac:dyDescent="0.25">
      <c r="A53" s="23"/>
      <c r="B53" s="254">
        <v>4</v>
      </c>
      <c r="C53" s="256" t="s">
        <v>332</v>
      </c>
      <c r="D53" s="1"/>
      <c r="E53" s="1"/>
      <c r="F53" s="1"/>
      <c r="G53" s="105"/>
    </row>
    <row r="54" spans="1:7" x14ac:dyDescent="0.25">
      <c r="A54" s="23"/>
      <c r="B54" s="254">
        <v>5</v>
      </c>
      <c r="C54" s="256" t="s">
        <v>333</v>
      </c>
      <c r="D54" s="1"/>
      <c r="E54" s="1"/>
      <c r="F54" s="1"/>
      <c r="G54" s="105"/>
    </row>
    <row r="55" spans="1:7" x14ac:dyDescent="0.25">
      <c r="A55" s="23"/>
      <c r="B55" s="254">
        <v>6</v>
      </c>
      <c r="C55" s="256" t="s">
        <v>334</v>
      </c>
      <c r="D55" s="1"/>
      <c r="E55" s="1"/>
      <c r="F55" s="1"/>
      <c r="G55" s="105"/>
    </row>
    <row r="56" spans="1:7" x14ac:dyDescent="0.25">
      <c r="A56" s="23"/>
      <c r="B56" s="261">
        <v>7</v>
      </c>
      <c r="C56" s="256" t="s">
        <v>335</v>
      </c>
      <c r="D56" s="1"/>
      <c r="E56" s="1"/>
      <c r="F56" s="1"/>
      <c r="G56" s="105"/>
    </row>
    <row r="57" spans="1:7" ht="15.75" thickBot="1" x14ac:dyDescent="0.3">
      <c r="A57" s="23"/>
      <c r="B57" s="262">
        <v>8</v>
      </c>
      <c r="C57" s="263" t="s">
        <v>336</v>
      </c>
      <c r="D57" s="108"/>
      <c r="E57" s="108"/>
      <c r="F57" s="108"/>
      <c r="G57" s="109"/>
    </row>
    <row r="58" spans="1:7" x14ac:dyDescent="0.25">
      <c r="A58" s="23"/>
      <c r="B58" s="23"/>
      <c r="C58" s="23"/>
      <c r="D58" s="23"/>
      <c r="E58" s="23"/>
      <c r="F58" s="23"/>
      <c r="G58" s="23"/>
    </row>
    <row r="59" spans="1:7" x14ac:dyDescent="0.25">
      <c r="A59" s="23"/>
      <c r="B59" s="23"/>
      <c r="C59" s="23"/>
      <c r="D59" s="23"/>
      <c r="E59" s="23"/>
      <c r="F59" s="23"/>
      <c r="G59" s="23"/>
    </row>
    <row r="60" spans="1:7" x14ac:dyDescent="0.25">
      <c r="A60" s="23"/>
      <c r="B60" s="23"/>
      <c r="C60" s="23"/>
      <c r="D60" s="23"/>
      <c r="E60" s="23"/>
      <c r="F60" s="23"/>
      <c r="G60" s="23"/>
    </row>
    <row r="61" spans="1:7" x14ac:dyDescent="0.25">
      <c r="A61" s="23"/>
      <c r="B61" s="449" t="s">
        <v>337</v>
      </c>
      <c r="C61" s="449"/>
      <c r="D61" s="449"/>
      <c r="E61" s="23"/>
      <c r="F61" s="23"/>
      <c r="G61" s="23"/>
    </row>
    <row r="62" spans="1:7" ht="15.75" thickBot="1" x14ac:dyDescent="0.3">
      <c r="A62" s="23"/>
      <c r="B62" s="23"/>
      <c r="C62" s="23"/>
      <c r="D62" s="23"/>
      <c r="E62" s="23"/>
      <c r="F62" s="23"/>
      <c r="G62" s="23"/>
    </row>
    <row r="63" spans="1:7" ht="15.75" thickBot="1" x14ac:dyDescent="0.3">
      <c r="A63" s="23"/>
      <c r="B63" s="152" t="s">
        <v>308</v>
      </c>
      <c r="C63" s="153" t="s">
        <v>20</v>
      </c>
      <c r="D63" s="154" t="s">
        <v>307</v>
      </c>
      <c r="E63" s="23"/>
      <c r="F63" s="23"/>
      <c r="G63" s="23"/>
    </row>
    <row r="64" spans="1:7" ht="30" x14ac:dyDescent="0.25">
      <c r="A64" s="23"/>
      <c r="B64" s="252">
        <v>1</v>
      </c>
      <c r="C64" s="253" t="s">
        <v>338</v>
      </c>
      <c r="D64" s="165"/>
      <c r="E64" s="23"/>
      <c r="F64" s="23"/>
      <c r="G64" s="23"/>
    </row>
    <row r="65" spans="1:7" ht="15.75" thickBot="1" x14ac:dyDescent="0.3">
      <c r="A65" s="23"/>
      <c r="B65" s="262">
        <v>2</v>
      </c>
      <c r="C65" s="258" t="s">
        <v>339</v>
      </c>
      <c r="D65" s="109"/>
      <c r="E65" s="23"/>
      <c r="F65" s="23"/>
      <c r="G65" s="23"/>
    </row>
    <row r="66" spans="1:7" ht="24" customHeight="1" x14ac:dyDescent="0.25">
      <c r="A66" s="23"/>
      <c r="B66" s="23"/>
      <c r="C66" s="23"/>
      <c r="D66" s="23"/>
      <c r="E66" s="23"/>
      <c r="F66" s="23"/>
      <c r="G66" s="23"/>
    </row>
    <row r="67" spans="1:7" ht="32.450000000000003" customHeight="1" x14ac:dyDescent="0.25">
      <c r="A67" s="23"/>
      <c r="B67" s="451" t="s">
        <v>291</v>
      </c>
      <c r="C67" s="451"/>
      <c r="D67" s="451"/>
      <c r="E67" s="23"/>
      <c r="F67" s="23"/>
      <c r="G67" s="23"/>
    </row>
    <row r="68" spans="1:7" x14ac:dyDescent="0.25">
      <c r="A68" s="23"/>
      <c r="B68" s="23"/>
      <c r="C68" s="23"/>
      <c r="D68" s="23"/>
      <c r="E68" s="23"/>
      <c r="F68" s="23"/>
      <c r="G68" s="23"/>
    </row>
    <row r="69" spans="1:7" x14ac:dyDescent="0.25">
      <c r="A69" s="23"/>
      <c r="B69" s="16" t="s">
        <v>38</v>
      </c>
      <c r="C69" s="17"/>
      <c r="D69" s="17"/>
      <c r="E69" s="17"/>
      <c r="F69" s="17"/>
      <c r="G69" s="23"/>
    </row>
    <row r="70" spans="1:7" x14ac:dyDescent="0.25">
      <c r="A70" s="23"/>
      <c r="B70" s="17" t="s">
        <v>35</v>
      </c>
      <c r="C70" s="17"/>
      <c r="D70" s="17"/>
      <c r="E70" s="17"/>
      <c r="F70" s="17"/>
      <c r="G70" s="23"/>
    </row>
    <row r="71" spans="1:7" ht="27.6" customHeight="1" x14ac:dyDescent="0.25">
      <c r="A71" s="23"/>
      <c r="B71" s="17"/>
      <c r="C71" s="447" t="s">
        <v>179</v>
      </c>
      <c r="D71" s="447"/>
      <c r="E71" s="48"/>
      <c r="F71" s="48"/>
      <c r="G71" s="23"/>
    </row>
    <row r="72" spans="1:7" ht="31.15" customHeight="1" x14ac:dyDescent="0.25">
      <c r="A72" s="23"/>
      <c r="B72" s="17"/>
      <c r="C72" s="447" t="s">
        <v>36</v>
      </c>
      <c r="D72" s="447"/>
      <c r="E72" s="48"/>
      <c r="F72" s="48"/>
      <c r="G72" s="23"/>
    </row>
    <row r="73" spans="1:7" ht="33.6" customHeight="1" x14ac:dyDescent="0.25">
      <c r="A73" s="23"/>
      <c r="B73" s="447" t="s">
        <v>37</v>
      </c>
      <c r="C73" s="447"/>
      <c r="D73" s="447"/>
      <c r="E73" s="48"/>
      <c r="F73" s="48"/>
      <c r="G73" s="23"/>
    </row>
    <row r="74" spans="1:7" x14ac:dyDescent="0.25">
      <c r="A74" s="23"/>
      <c r="B74" s="23"/>
      <c r="C74" s="23"/>
      <c r="D74" s="23"/>
      <c r="E74" s="23"/>
      <c r="F74" s="23"/>
      <c r="G74" s="23"/>
    </row>
    <row r="75" spans="1:7" x14ac:dyDescent="0.25">
      <c r="A75" s="23"/>
      <c r="B75" s="23"/>
      <c r="C75" s="23"/>
      <c r="D75" s="23"/>
      <c r="E75" s="23"/>
      <c r="F75" s="23"/>
      <c r="G75" s="23"/>
    </row>
    <row r="76" spans="1:7" x14ac:dyDescent="0.25">
      <c r="A76" s="23"/>
      <c r="B76" s="23"/>
      <c r="C76" s="23"/>
      <c r="D76" s="23"/>
      <c r="E76" s="23"/>
      <c r="F76" s="23"/>
      <c r="G76" s="23"/>
    </row>
    <row r="77" spans="1:7" x14ac:dyDescent="0.25">
      <c r="A77" s="23"/>
      <c r="B77" s="23"/>
      <c r="C77" s="23"/>
      <c r="D77" s="23"/>
      <c r="E77" s="23"/>
      <c r="F77" s="23"/>
      <c r="G77" s="23"/>
    </row>
    <row r="78" spans="1:7" x14ac:dyDescent="0.25">
      <c r="A78" s="23"/>
      <c r="B78" s="23"/>
      <c r="C78" s="23"/>
      <c r="D78" s="23"/>
      <c r="E78" s="23"/>
      <c r="F78" s="23"/>
      <c r="G78" s="23"/>
    </row>
    <row r="79" spans="1:7" x14ac:dyDescent="0.25">
      <c r="A79" s="23"/>
      <c r="B79" s="23"/>
      <c r="C79" s="23"/>
      <c r="D79" s="23"/>
      <c r="E79" s="23"/>
      <c r="F79" s="23"/>
      <c r="G79" s="23"/>
    </row>
    <row r="80" spans="1:7" x14ac:dyDescent="0.25">
      <c r="A80" s="23"/>
      <c r="B80" s="23"/>
      <c r="C80" s="23"/>
      <c r="D80" s="23"/>
      <c r="E80" s="23"/>
      <c r="F80" s="23"/>
      <c r="G80" s="23"/>
    </row>
    <row r="81" spans="1:7" x14ac:dyDescent="0.25">
      <c r="A81" s="23"/>
      <c r="B81" s="23"/>
      <c r="C81" s="23"/>
      <c r="D81" s="23"/>
      <c r="E81" s="23"/>
      <c r="F81" s="23"/>
      <c r="G81" s="23"/>
    </row>
    <row r="82" spans="1:7" x14ac:dyDescent="0.25">
      <c r="A82" s="23"/>
      <c r="B82" s="23"/>
      <c r="C82" s="23"/>
      <c r="D82" s="23"/>
      <c r="E82" s="23"/>
      <c r="F82" s="23"/>
      <c r="G82" s="23"/>
    </row>
    <row r="83" spans="1:7" x14ac:dyDescent="0.25">
      <c r="A83" s="23"/>
      <c r="B83" s="23"/>
      <c r="C83" s="23"/>
      <c r="D83" s="23"/>
      <c r="E83" s="23"/>
      <c r="F83" s="23"/>
      <c r="G83" s="23"/>
    </row>
    <row r="84" spans="1:7" x14ac:dyDescent="0.25">
      <c r="A84" s="23"/>
      <c r="B84" s="23"/>
      <c r="C84" s="23"/>
      <c r="D84" s="23"/>
      <c r="E84" s="23"/>
      <c r="F84" s="23"/>
      <c r="G84" s="23"/>
    </row>
    <row r="85" spans="1:7" x14ac:dyDescent="0.25">
      <c r="A85" s="23"/>
      <c r="B85" s="23"/>
      <c r="C85" s="23"/>
      <c r="D85" s="23"/>
      <c r="E85" s="23"/>
      <c r="F85" s="23"/>
      <c r="G85" s="23"/>
    </row>
    <row r="86" spans="1:7" x14ac:dyDescent="0.25">
      <c r="A86" s="23"/>
      <c r="B86" s="23"/>
      <c r="C86" s="23"/>
      <c r="D86" s="23"/>
      <c r="E86" s="23"/>
      <c r="F86" s="23"/>
      <c r="G86" s="23"/>
    </row>
    <row r="87" spans="1:7" x14ac:dyDescent="0.25">
      <c r="A87" s="23"/>
      <c r="B87" s="23"/>
      <c r="C87" s="23"/>
      <c r="D87" s="23"/>
      <c r="E87" s="23"/>
      <c r="F87" s="23"/>
      <c r="G87" s="23"/>
    </row>
    <row r="88" spans="1:7" x14ac:dyDescent="0.25">
      <c r="A88" s="23"/>
      <c r="B88" s="23"/>
      <c r="C88" s="23"/>
      <c r="D88" s="23"/>
      <c r="E88" s="23"/>
      <c r="F88" s="23"/>
      <c r="G88" s="23"/>
    </row>
    <row r="89" spans="1:7" x14ac:dyDescent="0.25">
      <c r="A89" s="23"/>
      <c r="B89" s="23"/>
      <c r="C89" s="23"/>
      <c r="D89" s="23"/>
      <c r="E89" s="23"/>
      <c r="F89" s="23"/>
      <c r="G89" s="23"/>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80"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election activeCell="E8" sqref="E8"/>
    </sheetView>
  </sheetViews>
  <sheetFormatPr defaultColWidth="9.140625" defaultRowHeight="15" x14ac:dyDescent="0.25"/>
  <cols>
    <col min="1" max="1" width="3.7109375" style="10" customWidth="1"/>
    <col min="2" max="2" width="23" style="10" customWidth="1"/>
    <col min="3" max="3" width="27.140625" style="10" customWidth="1"/>
    <col min="4" max="4" width="25.42578125" style="10" customWidth="1"/>
    <col min="5" max="5" width="36.140625" style="10" customWidth="1"/>
    <col min="6" max="6" width="44.7109375" style="10" customWidth="1"/>
    <col min="7" max="7" width="19.5703125" style="10" customWidth="1"/>
    <col min="8" max="16384" width="9.140625" style="10"/>
  </cols>
  <sheetData>
    <row r="1" spans="2:8" ht="10.15" customHeight="1" x14ac:dyDescent="0.25">
      <c r="B1" s="14"/>
      <c r="C1" s="15"/>
    </row>
    <row r="2" spans="2:8" ht="15.75" x14ac:dyDescent="0.25">
      <c r="B2" s="71" t="str">
        <f>+Přehled!B2</f>
        <v>Across Wealth a.s.</v>
      </c>
      <c r="C2" s="15"/>
      <c r="D2" s="71"/>
      <c r="F2" s="269" t="s">
        <v>224</v>
      </c>
    </row>
    <row r="3" spans="2:8" ht="10.15" customHeight="1" x14ac:dyDescent="0.25">
      <c r="B3" s="14"/>
      <c r="C3" s="15"/>
    </row>
    <row r="4" spans="2:8" ht="15.75" x14ac:dyDescent="0.25">
      <c r="B4" s="452" t="s">
        <v>340</v>
      </c>
      <c r="C4" s="453"/>
      <c r="D4" s="453"/>
      <c r="E4" s="453"/>
      <c r="F4" s="454"/>
    </row>
    <row r="5" spans="2:8" ht="37.9" customHeight="1" x14ac:dyDescent="0.25">
      <c r="B5" s="458" t="s">
        <v>342</v>
      </c>
      <c r="C5" s="458"/>
      <c r="D5" s="458"/>
      <c r="E5" s="458"/>
      <c r="F5" s="458"/>
      <c r="G5"/>
      <c r="H5"/>
    </row>
    <row r="6" spans="2:8" ht="52.9" customHeight="1" x14ac:dyDescent="0.25">
      <c r="B6" s="459" t="s">
        <v>401</v>
      </c>
      <c r="C6" s="459"/>
      <c r="D6" s="459"/>
      <c r="E6" s="459"/>
      <c r="F6" s="459"/>
      <c r="G6"/>
      <c r="H6"/>
    </row>
    <row r="7" spans="2:8" x14ac:dyDescent="0.25">
      <c r="B7" s="16" t="s">
        <v>222</v>
      </c>
      <c r="C7" s="62"/>
      <c r="D7" s="62"/>
      <c r="E7" s="62"/>
      <c r="F7" s="62"/>
      <c r="G7"/>
      <c r="H7"/>
    </row>
    <row r="8" spans="2:8" x14ac:dyDescent="0.25">
      <c r="B8" s="38" t="s">
        <v>39</v>
      </c>
      <c r="C8" s="55"/>
      <c r="D8" s="55"/>
      <c r="E8" s="266">
        <f>'IF RM1'!D7</f>
        <v>46022</v>
      </c>
      <c r="F8" s="62"/>
      <c r="G8"/>
      <c r="H8"/>
    </row>
    <row r="10" spans="2:8" x14ac:dyDescent="0.25">
      <c r="B10" s="455" t="s">
        <v>343</v>
      </c>
      <c r="C10" s="456"/>
      <c r="D10" s="456"/>
      <c r="E10" s="456"/>
      <c r="F10" s="457"/>
    </row>
    <row r="11" spans="2:8" ht="15.75" thickBot="1" x14ac:dyDescent="0.3">
      <c r="C11" s="20"/>
    </row>
    <row r="12" spans="2:8" ht="45" x14ac:dyDescent="0.25">
      <c r="B12" s="156" t="s">
        <v>344</v>
      </c>
      <c r="C12" s="157" t="s">
        <v>345</v>
      </c>
      <c r="D12" s="158" t="s">
        <v>346</v>
      </c>
      <c r="E12" s="157" t="s">
        <v>347</v>
      </c>
      <c r="F12" s="159" t="s">
        <v>348</v>
      </c>
    </row>
    <row r="13" spans="2:8" ht="15.75" thickBot="1" x14ac:dyDescent="0.3">
      <c r="B13" s="160" t="s">
        <v>0</v>
      </c>
      <c r="C13" s="161" t="s">
        <v>1</v>
      </c>
      <c r="D13" s="161" t="s">
        <v>2</v>
      </c>
      <c r="E13" s="161" t="s">
        <v>3</v>
      </c>
      <c r="F13" s="162" t="s">
        <v>4</v>
      </c>
    </row>
    <row r="14" spans="2:8" x14ac:dyDescent="0.25">
      <c r="B14" s="163" t="s">
        <v>427</v>
      </c>
      <c r="C14" s="164" t="s">
        <v>427</v>
      </c>
      <c r="D14" s="164" t="s">
        <v>427</v>
      </c>
      <c r="E14" s="164" t="s">
        <v>427</v>
      </c>
      <c r="F14" s="165" t="s">
        <v>427</v>
      </c>
    </row>
    <row r="15" spans="2:8" x14ac:dyDescent="0.25">
      <c r="B15" s="106"/>
      <c r="C15" s="1"/>
      <c r="D15" s="1"/>
      <c r="E15" s="1"/>
      <c r="F15" s="105"/>
    </row>
    <row r="16" spans="2:8" x14ac:dyDescent="0.25">
      <c r="B16" s="106"/>
      <c r="C16" s="1"/>
      <c r="D16" s="1"/>
      <c r="E16" s="1"/>
      <c r="F16" s="105"/>
    </row>
    <row r="17" spans="2:7" x14ac:dyDescent="0.25">
      <c r="B17" s="106"/>
      <c r="C17" s="1"/>
      <c r="D17" s="1"/>
      <c r="E17" s="1"/>
      <c r="F17" s="105"/>
    </row>
    <row r="18" spans="2:7" ht="15.75" thickBot="1" x14ac:dyDescent="0.3">
      <c r="B18" s="107"/>
      <c r="C18" s="108"/>
      <c r="D18" s="108"/>
      <c r="E18" s="108"/>
      <c r="F18" s="109"/>
    </row>
    <row r="19" spans="2:7" x14ac:dyDescent="0.25">
      <c r="B19"/>
      <c r="C19"/>
      <c r="D19"/>
      <c r="E19"/>
      <c r="F19"/>
    </row>
    <row r="20" spans="2:7" x14ac:dyDescent="0.25">
      <c r="B20" s="2" t="s">
        <v>349</v>
      </c>
      <c r="C20"/>
      <c r="D20"/>
      <c r="E20"/>
      <c r="F20"/>
    </row>
    <row r="21" spans="2:7" x14ac:dyDescent="0.25">
      <c r="B21"/>
      <c r="C21"/>
      <c r="D21"/>
      <c r="E21"/>
      <c r="F21"/>
    </row>
    <row r="22" spans="2:7" x14ac:dyDescent="0.25">
      <c r="B22"/>
      <c r="C22"/>
      <c r="D22"/>
      <c r="E22"/>
      <c r="F22"/>
    </row>
    <row r="23" spans="2:7" x14ac:dyDescent="0.25">
      <c r="B23" s="455" t="s">
        <v>350</v>
      </c>
      <c r="C23" s="456"/>
      <c r="D23" s="456"/>
      <c r="E23" s="456"/>
      <c r="F23" s="457"/>
      <c r="G23" s="65"/>
    </row>
    <row r="24" spans="2:7" ht="15.75" thickBot="1" x14ac:dyDescent="0.3"/>
    <row r="25" spans="2:7" ht="45" x14ac:dyDescent="0.25">
      <c r="B25" s="156" t="s">
        <v>344</v>
      </c>
      <c r="C25" s="157" t="s">
        <v>345</v>
      </c>
      <c r="D25" s="157" t="s">
        <v>351</v>
      </c>
      <c r="E25" s="157" t="s">
        <v>352</v>
      </c>
      <c r="F25" s="159" t="s">
        <v>353</v>
      </c>
    </row>
    <row r="26" spans="2:7" ht="15.75" thickBot="1" x14ac:dyDescent="0.3">
      <c r="B26" s="160" t="s">
        <v>0</v>
      </c>
      <c r="C26" s="161" t="s">
        <v>1</v>
      </c>
      <c r="D26" s="161" t="s">
        <v>2</v>
      </c>
      <c r="E26" s="161" t="s">
        <v>3</v>
      </c>
      <c r="F26" s="162" t="s">
        <v>4</v>
      </c>
    </row>
    <row r="27" spans="2:7" x14ac:dyDescent="0.25">
      <c r="B27" s="163" t="s">
        <v>427</v>
      </c>
      <c r="C27" s="164" t="s">
        <v>427</v>
      </c>
      <c r="D27" s="164" t="s">
        <v>427</v>
      </c>
      <c r="E27" s="164" t="s">
        <v>427</v>
      </c>
      <c r="F27" s="165" t="s">
        <v>427</v>
      </c>
    </row>
    <row r="28" spans="2:7" x14ac:dyDescent="0.25">
      <c r="B28" s="106"/>
      <c r="C28" s="1"/>
      <c r="D28" s="1"/>
      <c r="E28" s="1"/>
      <c r="F28" s="105"/>
    </row>
    <row r="29" spans="2:7" x14ac:dyDescent="0.25">
      <c r="B29" s="106"/>
      <c r="C29" s="1"/>
      <c r="D29" s="1"/>
      <c r="E29" s="1"/>
      <c r="F29" s="105"/>
    </row>
    <row r="30" spans="2:7" x14ac:dyDescent="0.25">
      <c r="B30" s="106"/>
      <c r="C30" s="1"/>
      <c r="D30" s="1"/>
      <c r="E30" s="1"/>
      <c r="F30" s="105"/>
    </row>
    <row r="31" spans="2:7" x14ac:dyDescent="0.25">
      <c r="B31" s="106"/>
      <c r="C31" s="1"/>
      <c r="D31" s="1"/>
      <c r="E31" s="1"/>
      <c r="F31" s="105"/>
    </row>
    <row r="32" spans="2:7" ht="15.75" thickBot="1" x14ac:dyDescent="0.3">
      <c r="B32" s="107"/>
      <c r="C32" s="108"/>
      <c r="D32" s="108"/>
      <c r="E32" s="108"/>
      <c r="F32" s="109"/>
    </row>
    <row r="33" spans="2:6" ht="23.45" customHeight="1" x14ac:dyDescent="0.25">
      <c r="B33"/>
      <c r="C33"/>
      <c r="D33"/>
      <c r="E33"/>
      <c r="F33"/>
    </row>
    <row r="34" spans="2:6" ht="39" customHeight="1" x14ac:dyDescent="0.25">
      <c r="B34" s="448" t="s">
        <v>291</v>
      </c>
      <c r="C34" s="448"/>
      <c r="D34" s="448"/>
      <c r="E34" s="448"/>
      <c r="F34"/>
    </row>
    <row r="35" spans="2:6" ht="12" customHeight="1" x14ac:dyDescent="0.25">
      <c r="B35"/>
      <c r="C35"/>
      <c r="D35"/>
      <c r="E35"/>
      <c r="F35"/>
    </row>
    <row r="36" spans="2:6" x14ac:dyDescent="0.25">
      <c r="B36" s="16" t="s">
        <v>38</v>
      </c>
      <c r="C36" s="17"/>
      <c r="D36" s="17"/>
      <c r="E36" s="17"/>
      <c r="F36" s="17"/>
    </row>
    <row r="37" spans="2:6" x14ac:dyDescent="0.25">
      <c r="B37" s="17" t="s">
        <v>35</v>
      </c>
      <c r="C37" s="17"/>
      <c r="D37" s="17"/>
      <c r="E37" s="17"/>
      <c r="F37" s="17"/>
    </row>
    <row r="38" spans="2:6" x14ac:dyDescent="0.25">
      <c r="B38" s="17"/>
      <c r="C38" s="447" t="s">
        <v>179</v>
      </c>
      <c r="D38" s="447"/>
      <c r="E38" s="447"/>
      <c r="F38" s="447"/>
    </row>
    <row r="39" spans="2:6" x14ac:dyDescent="0.25">
      <c r="B39" s="17"/>
      <c r="C39" s="447" t="s">
        <v>36</v>
      </c>
      <c r="D39" s="447"/>
      <c r="E39" s="447"/>
      <c r="F39" s="447"/>
    </row>
    <row r="40" spans="2:6" ht="40.5" customHeight="1" x14ac:dyDescent="0.25">
      <c r="B40" s="447" t="s">
        <v>37</v>
      </c>
      <c r="C40" s="447"/>
      <c r="D40" s="447"/>
      <c r="E40" s="447"/>
      <c r="F40" s="447"/>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F20"/>
  <sheetViews>
    <sheetView showGridLines="0" workbookViewId="0">
      <selection activeCell="B12" sqref="B12:C12"/>
    </sheetView>
  </sheetViews>
  <sheetFormatPr defaultRowHeight="15" x14ac:dyDescent="0.25"/>
  <cols>
    <col min="1" max="1" width="3.7109375" customWidth="1"/>
    <col min="2" max="2" width="72.42578125" customWidth="1"/>
    <col min="3" max="3" width="40.85546875" customWidth="1"/>
  </cols>
  <sheetData>
    <row r="1" spans="2:6" ht="10.15" customHeight="1" x14ac:dyDescent="0.25"/>
    <row r="2" spans="2:6" ht="15" customHeight="1" x14ac:dyDescent="0.25">
      <c r="B2" s="71" t="str">
        <f>+Přehled!B2</f>
        <v>Across Wealth a.s.</v>
      </c>
      <c r="C2" s="269" t="s">
        <v>224</v>
      </c>
      <c r="D2" s="71"/>
    </row>
    <row r="3" spans="2:6" ht="10.15" customHeight="1" x14ac:dyDescent="0.25"/>
    <row r="4" spans="2:6" ht="16.149999999999999" customHeight="1" x14ac:dyDescent="0.25">
      <c r="B4" s="460" t="s">
        <v>354</v>
      </c>
      <c r="C4" s="461"/>
    </row>
    <row r="5" spans="2:6" ht="38.1" customHeight="1" x14ac:dyDescent="0.25">
      <c r="B5" s="409" t="s">
        <v>355</v>
      </c>
      <c r="C5" s="409"/>
    </row>
    <row r="6" spans="2:6" ht="58.9" customHeight="1" x14ac:dyDescent="0.25">
      <c r="B6" s="405" t="s">
        <v>401</v>
      </c>
      <c r="C6" s="405"/>
    </row>
    <row r="7" spans="2:6" ht="16.149999999999999" customHeight="1" x14ac:dyDescent="0.25">
      <c r="B7" s="83" t="s">
        <v>39</v>
      </c>
      <c r="C7" s="343">
        <f>'IF RM1'!D7</f>
        <v>46022</v>
      </c>
    </row>
    <row r="8" spans="2:6" ht="19.149999999999999" customHeight="1" x14ac:dyDescent="0.25">
      <c r="B8" s="79" t="s">
        <v>222</v>
      </c>
    </row>
    <row r="9" spans="2:6" ht="15" customHeight="1" thickBot="1" x14ac:dyDescent="0.3">
      <c r="B9" s="315"/>
    </row>
    <row r="10" spans="2:6" ht="37.15" customHeight="1" x14ac:dyDescent="0.25">
      <c r="B10" s="462" t="s">
        <v>357</v>
      </c>
      <c r="C10" s="463"/>
    </row>
    <row r="11" spans="2:6" ht="15.75" thickBot="1" x14ac:dyDescent="0.3">
      <c r="B11" s="464" t="s">
        <v>0</v>
      </c>
      <c r="C11" s="465"/>
    </row>
    <row r="12" spans="2:6" ht="70.5" customHeight="1" thickBot="1" x14ac:dyDescent="0.3">
      <c r="B12" s="466" t="s">
        <v>427</v>
      </c>
      <c r="C12" s="467"/>
    </row>
    <row r="13" spans="2:6" ht="15.6" customHeight="1" x14ac:dyDescent="0.25"/>
    <row r="14" spans="2:6" ht="39.6" customHeight="1" x14ac:dyDescent="0.25">
      <c r="B14" s="448" t="s">
        <v>356</v>
      </c>
      <c r="C14" s="448"/>
    </row>
    <row r="16" spans="2:6" x14ac:dyDescent="0.25">
      <c r="B16" s="16" t="s">
        <v>38</v>
      </c>
      <c r="C16" s="17"/>
      <c r="D16" s="17"/>
      <c r="E16" s="17"/>
      <c r="F16" s="17"/>
    </row>
    <row r="17" spans="2:6" x14ac:dyDescent="0.25">
      <c r="B17" s="17" t="s">
        <v>35</v>
      </c>
      <c r="C17" s="17"/>
      <c r="D17" s="17"/>
      <c r="E17" s="17"/>
      <c r="F17" s="17"/>
    </row>
    <row r="18" spans="2:6" ht="32.450000000000003" customHeight="1" x14ac:dyDescent="0.25">
      <c r="B18" s="447" t="s">
        <v>179</v>
      </c>
      <c r="C18" s="447"/>
      <c r="D18" s="17"/>
      <c r="E18" s="17"/>
      <c r="F18" s="17"/>
    </row>
    <row r="19" spans="2:6" ht="33" customHeight="1" x14ac:dyDescent="0.25">
      <c r="B19" s="447" t="s">
        <v>36</v>
      </c>
      <c r="C19" s="447"/>
      <c r="D19" s="17"/>
      <c r="E19" s="17"/>
      <c r="F19" s="17"/>
    </row>
    <row r="20" spans="2:6" ht="33" customHeight="1" x14ac:dyDescent="0.25">
      <c r="B20" s="447" t="s">
        <v>37</v>
      </c>
      <c r="C20" s="447"/>
      <c r="D20" s="17"/>
      <c r="E20" s="17"/>
      <c r="F20" s="48"/>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B6" sqref="B6:D6"/>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71" t="str">
        <f>Přehled!B2</f>
        <v>Across Wealth a.s.</v>
      </c>
      <c r="D2" s="269" t="s">
        <v>224</v>
      </c>
    </row>
    <row r="3" spans="2:6" ht="10.15" customHeight="1" x14ac:dyDescent="0.25"/>
    <row r="4" spans="2:6" ht="15.75" x14ac:dyDescent="0.25">
      <c r="B4" s="53" t="s">
        <v>362</v>
      </c>
      <c r="C4" s="41"/>
      <c r="D4" s="42"/>
      <c r="F4" s="65"/>
    </row>
    <row r="5" spans="2:6" ht="21" customHeight="1" x14ac:dyDescent="0.25">
      <c r="B5" s="469" t="s">
        <v>369</v>
      </c>
      <c r="C5" s="469"/>
      <c r="D5" s="469"/>
      <c r="F5" s="66"/>
    </row>
    <row r="6" spans="2:6" ht="39" customHeight="1" x14ac:dyDescent="0.25">
      <c r="B6" s="470" t="s">
        <v>227</v>
      </c>
      <c r="C6" s="470"/>
      <c r="D6" s="470"/>
      <c r="E6" s="319"/>
      <c r="F6" s="319"/>
    </row>
    <row r="7" spans="2:6" x14ac:dyDescent="0.25">
      <c r="B7" s="38" t="s">
        <v>39</v>
      </c>
      <c r="C7" s="39"/>
      <c r="D7" s="343">
        <f>'IF RM1'!D7</f>
        <v>46022</v>
      </c>
    </row>
    <row r="9" spans="2:6" ht="15.75" thickBot="1" x14ac:dyDescent="0.3">
      <c r="B9" s="5"/>
      <c r="C9" s="5"/>
      <c r="D9" s="5"/>
    </row>
    <row r="10" spans="2:6" ht="16.149999999999999" customHeight="1" x14ac:dyDescent="0.25">
      <c r="B10" s="5"/>
      <c r="C10" s="5"/>
      <c r="D10" s="36" t="s">
        <v>0</v>
      </c>
    </row>
    <row r="11" spans="2:6" ht="15.75" thickBot="1" x14ac:dyDescent="0.3">
      <c r="B11" s="6"/>
      <c r="C11" s="67"/>
      <c r="D11" s="91" t="s">
        <v>12</v>
      </c>
    </row>
    <row r="12" spans="2:6" ht="135" x14ac:dyDescent="0.25">
      <c r="B12" s="320">
        <v>1</v>
      </c>
      <c r="C12" s="321" t="s">
        <v>370</v>
      </c>
      <c r="D12" s="322" t="s">
        <v>427</v>
      </c>
    </row>
    <row r="13" spans="2:6" x14ac:dyDescent="0.25">
      <c r="B13" s="323"/>
    </row>
    <row r="14" spans="2:6" x14ac:dyDescent="0.25">
      <c r="B14" s="323"/>
    </row>
    <row r="15" spans="2:6" x14ac:dyDescent="0.25">
      <c r="B15" s="324" t="s">
        <v>363</v>
      </c>
      <c r="C15" t="s">
        <v>373</v>
      </c>
    </row>
    <row r="16" spans="2:6" x14ac:dyDescent="0.25">
      <c r="B16" s="323"/>
    </row>
    <row r="17" spans="2:4" ht="29.25" customHeight="1" x14ac:dyDescent="0.25">
      <c r="B17" s="324" t="s">
        <v>368</v>
      </c>
      <c r="C17" s="468" t="s">
        <v>364</v>
      </c>
      <c r="D17" s="468"/>
    </row>
    <row r="18" spans="2:4" ht="30.75" customHeight="1" x14ac:dyDescent="0.25">
      <c r="B18" s="68"/>
      <c r="C18" s="468" t="s">
        <v>365</v>
      </c>
      <c r="D18" s="468"/>
    </row>
    <row r="19" spans="2:4" ht="30.75" customHeight="1" x14ac:dyDescent="0.25">
      <c r="C19" s="468" t="s">
        <v>366</v>
      </c>
      <c r="D19" s="468"/>
    </row>
    <row r="20" spans="2:4" ht="30" customHeight="1" x14ac:dyDescent="0.25">
      <c r="C20" s="468" t="s">
        <v>367</v>
      </c>
      <c r="D20" s="468"/>
    </row>
    <row r="21" spans="2:4" ht="33.75" customHeight="1" x14ac:dyDescent="0.25">
      <c r="C21" s="468" t="s">
        <v>374</v>
      </c>
      <c r="D21" s="468"/>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66"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workbookViewId="0">
      <selection activeCell="F12" sqref="F12"/>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71" t="str">
        <f>+Přehled!B2</f>
        <v>Across Wealth a.s.</v>
      </c>
      <c r="D2" s="269" t="s">
        <v>224</v>
      </c>
    </row>
    <row r="3" spans="2:5" ht="10.15" customHeight="1" x14ac:dyDescent="0.25"/>
    <row r="4" spans="2:5" ht="16.149999999999999" customHeight="1" x14ac:dyDescent="0.25">
      <c r="B4" s="40" t="s">
        <v>218</v>
      </c>
      <c r="C4" s="41"/>
      <c r="D4" s="42"/>
      <c r="E4" s="65"/>
    </row>
    <row r="5" spans="2:5" ht="16.5" customHeight="1" x14ac:dyDescent="0.25">
      <c r="B5" s="387" t="s">
        <v>274</v>
      </c>
      <c r="C5" s="387"/>
      <c r="D5" s="387"/>
      <c r="E5" s="66"/>
    </row>
    <row r="6" spans="2:5" ht="16.5" customHeight="1" x14ac:dyDescent="0.25">
      <c r="B6" s="177" t="s">
        <v>226</v>
      </c>
      <c r="C6" s="15"/>
      <c r="D6" s="5"/>
      <c r="E6" s="66"/>
    </row>
    <row r="7" spans="2:5" ht="16.149999999999999" customHeight="1" x14ac:dyDescent="0.25">
      <c r="B7" s="38" t="s">
        <v>39</v>
      </c>
      <c r="C7" s="39"/>
      <c r="D7" s="343">
        <v>46022</v>
      </c>
    </row>
    <row r="8" spans="2:5" ht="16.149999999999999" customHeight="1" x14ac:dyDescent="0.25">
      <c r="D8" s="82" t="s">
        <v>210</v>
      </c>
    </row>
    <row r="9" spans="2:5" ht="15.75" thickBot="1" x14ac:dyDescent="0.3">
      <c r="D9" s="5"/>
    </row>
    <row r="10" spans="2:5" x14ac:dyDescent="0.25">
      <c r="B10" s="5"/>
      <c r="C10" s="5"/>
      <c r="D10" s="36" t="s">
        <v>0</v>
      </c>
    </row>
    <row r="11" spans="2:5" ht="15.75" thickBot="1" x14ac:dyDescent="0.3">
      <c r="B11" s="6"/>
      <c r="C11" s="7"/>
      <c r="D11" s="91" t="s">
        <v>12</v>
      </c>
    </row>
    <row r="12" spans="2:5" ht="198" customHeight="1" thickBot="1" x14ac:dyDescent="0.3">
      <c r="B12" s="92">
        <v>1</v>
      </c>
      <c r="C12" s="93" t="s">
        <v>387</v>
      </c>
      <c r="D12" s="344" t="s">
        <v>479</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zoomScaleNormal="100" workbookViewId="0">
      <selection activeCell="D13" sqref="D13"/>
    </sheetView>
  </sheetViews>
  <sheetFormatPr defaultRowHeight="15" x14ac:dyDescent="0.25"/>
  <cols>
    <col min="1" max="1" width="3.7109375" customWidth="1"/>
    <col min="2" max="2" width="8.28515625" customWidth="1"/>
    <col min="3" max="3" width="65.28515625" customWidth="1"/>
    <col min="4" max="4" width="65.5703125" customWidth="1"/>
    <col min="5" max="5" width="16" customWidth="1"/>
    <col min="6" max="6" width="16.7109375" customWidth="1"/>
  </cols>
  <sheetData>
    <row r="1" spans="2:6" ht="10.15" customHeight="1" x14ac:dyDescent="0.25"/>
    <row r="2" spans="2:6" ht="15.75" x14ac:dyDescent="0.25">
      <c r="B2" s="71" t="str">
        <f>+Přehled!B2</f>
        <v>Across Wealth a.s.</v>
      </c>
      <c r="D2" s="269" t="s">
        <v>224</v>
      </c>
    </row>
    <row r="3" spans="2:6" ht="10.15" customHeight="1" x14ac:dyDescent="0.25"/>
    <row r="4" spans="2:6" ht="15.75" x14ac:dyDescent="0.25">
      <c r="B4" s="53" t="s">
        <v>196</v>
      </c>
      <c r="C4" s="41"/>
      <c r="D4" s="42"/>
      <c r="F4" s="65"/>
    </row>
    <row r="5" spans="2:6" ht="14.45" customHeight="1" x14ac:dyDescent="0.25">
      <c r="B5" s="387" t="s">
        <v>274</v>
      </c>
      <c r="C5" s="387"/>
      <c r="D5" s="387"/>
      <c r="F5" s="66"/>
    </row>
    <row r="6" spans="2:6" ht="16.899999999999999" customHeight="1" x14ac:dyDescent="0.25">
      <c r="B6" s="177" t="s">
        <v>226</v>
      </c>
      <c r="C6" s="15"/>
      <c r="D6" s="5"/>
      <c r="F6" s="66"/>
    </row>
    <row r="7" spans="2:6" x14ac:dyDescent="0.25">
      <c r="B7" s="38" t="s">
        <v>39</v>
      </c>
      <c r="C7" s="39"/>
      <c r="D7" s="343">
        <f>'IF RM1'!D7</f>
        <v>46022</v>
      </c>
    </row>
    <row r="9" spans="2:6" ht="15.75" thickBot="1" x14ac:dyDescent="0.3">
      <c r="B9" s="5"/>
      <c r="C9" s="5"/>
      <c r="D9" s="5"/>
    </row>
    <row r="10" spans="2:6" ht="16.149999999999999" customHeight="1" x14ac:dyDescent="0.25">
      <c r="B10" s="5"/>
      <c r="C10" s="5"/>
      <c r="D10" s="36" t="s">
        <v>0</v>
      </c>
    </row>
    <row r="11" spans="2:6" ht="16.149999999999999" customHeight="1" thickBot="1" x14ac:dyDescent="0.3">
      <c r="B11" s="6"/>
      <c r="C11" s="67"/>
      <c r="D11" s="91" t="s">
        <v>12</v>
      </c>
    </row>
    <row r="12" spans="2:6" ht="409.6" customHeight="1" thickBot="1" x14ac:dyDescent="0.3">
      <c r="B12" s="94">
        <v>1</v>
      </c>
      <c r="C12" s="95" t="s">
        <v>207</v>
      </c>
      <c r="D12" s="366" t="s">
        <v>480</v>
      </c>
    </row>
    <row r="13" spans="2:6" ht="137.44999999999999" customHeight="1" thickBot="1" x14ac:dyDescent="0.3">
      <c r="B13" s="97">
        <v>2</v>
      </c>
      <c r="C13" s="166" t="s">
        <v>211</v>
      </c>
      <c r="D13" s="366" t="s">
        <v>467</v>
      </c>
    </row>
    <row r="14" spans="2:6" ht="129.6" customHeight="1" thickBot="1" x14ac:dyDescent="0.3">
      <c r="B14" s="98">
        <v>3</v>
      </c>
      <c r="C14" s="99" t="s">
        <v>197</v>
      </c>
      <c r="D14" s="366" t="s">
        <v>468</v>
      </c>
    </row>
    <row r="16" spans="2:6" x14ac:dyDescent="0.25">
      <c r="B16" s="68" t="s">
        <v>208</v>
      </c>
    </row>
  </sheetData>
  <mergeCells count="1">
    <mergeCell ref="B5:D5"/>
  </mergeCells>
  <pageMargins left="0.70866141732283472" right="0.70866141732283472"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3"/>
  <sheetViews>
    <sheetView showGridLines="0" workbookViewId="0">
      <selection activeCell="D15" sqref="D15"/>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71" t="str">
        <f>+Přehled!B2</f>
        <v>Across Wealth a.s.</v>
      </c>
      <c r="D2" s="269" t="s">
        <v>224</v>
      </c>
    </row>
    <row r="3" spans="2:5" ht="10.15" customHeight="1" x14ac:dyDescent="0.25"/>
    <row r="4" spans="2:5" ht="18.600000000000001" customHeight="1" x14ac:dyDescent="0.25">
      <c r="B4" s="273" t="s">
        <v>236</v>
      </c>
      <c r="C4" s="88"/>
      <c r="D4" s="81"/>
      <c r="E4" s="11"/>
    </row>
    <row r="5" spans="2:5" ht="25.15" customHeight="1" x14ac:dyDescent="0.25">
      <c r="B5" s="388" t="s">
        <v>275</v>
      </c>
      <c r="C5" s="388"/>
      <c r="D5" s="388"/>
    </row>
    <row r="6" spans="2:5" ht="16.149999999999999" customHeight="1" x14ac:dyDescent="0.25">
      <c r="B6" s="18" t="s">
        <v>42</v>
      </c>
      <c r="C6" s="5"/>
      <c r="D6" s="5"/>
    </row>
    <row r="7" spans="2:5" ht="16.149999999999999" customHeight="1" x14ac:dyDescent="0.25">
      <c r="B7" s="177" t="s">
        <v>226</v>
      </c>
      <c r="C7" s="15"/>
      <c r="D7" s="5"/>
    </row>
    <row r="8" spans="2:5" ht="16.149999999999999" customHeight="1" x14ac:dyDescent="0.25">
      <c r="B8" s="38" t="s">
        <v>39</v>
      </c>
      <c r="C8" s="39"/>
      <c r="D8" s="343">
        <f>'IF RM1'!D7</f>
        <v>46022</v>
      </c>
    </row>
    <row r="9" spans="2:5" ht="16.149999999999999" customHeight="1" x14ac:dyDescent="0.25">
      <c r="B9" s="14"/>
      <c r="C9" s="15"/>
      <c r="D9" s="5"/>
    </row>
    <row r="10" spans="2:5" x14ac:dyDescent="0.25">
      <c r="B10" s="5"/>
      <c r="C10" s="5"/>
    </row>
    <row r="11" spans="2:5" ht="15.75" thickBot="1" x14ac:dyDescent="0.3">
      <c r="B11" s="6"/>
      <c r="C11" s="7"/>
    </row>
    <row r="12" spans="2:5" ht="30" x14ac:dyDescent="0.25">
      <c r="B12" s="100"/>
      <c r="C12" s="337" t="s">
        <v>391</v>
      </c>
      <c r="D12" s="389" t="s">
        <v>206</v>
      </c>
    </row>
    <row r="13" spans="2:5" ht="15.75" thickBot="1" x14ac:dyDescent="0.3">
      <c r="B13" s="101"/>
      <c r="C13" s="102" t="s">
        <v>193</v>
      </c>
      <c r="D13" s="390"/>
    </row>
    <row r="14" spans="2:5" x14ac:dyDescent="0.25">
      <c r="B14" s="94">
        <v>1</v>
      </c>
      <c r="C14" s="103" t="s">
        <v>481</v>
      </c>
      <c r="D14" s="373">
        <v>2</v>
      </c>
    </row>
    <row r="15" spans="2:5" x14ac:dyDescent="0.25">
      <c r="B15" s="97">
        <v>2</v>
      </c>
      <c r="C15" s="3" t="s">
        <v>403</v>
      </c>
      <c r="D15" s="104">
        <v>1</v>
      </c>
    </row>
    <row r="16" spans="2:5" x14ac:dyDescent="0.25">
      <c r="B16" s="97">
        <v>3</v>
      </c>
      <c r="C16" s="3" t="s">
        <v>404</v>
      </c>
      <c r="D16" s="104">
        <v>1</v>
      </c>
    </row>
    <row r="17" spans="2:4" x14ac:dyDescent="0.25">
      <c r="B17" s="97">
        <v>4</v>
      </c>
      <c r="C17" s="1" t="s">
        <v>405</v>
      </c>
      <c r="D17" s="104">
        <v>1</v>
      </c>
    </row>
    <row r="18" spans="2:4" x14ac:dyDescent="0.25">
      <c r="B18" s="97"/>
      <c r="C18" s="1"/>
      <c r="D18" s="104"/>
    </row>
    <row r="19" spans="2:4" x14ac:dyDescent="0.25">
      <c r="B19" s="106"/>
      <c r="C19" s="1"/>
      <c r="D19" s="105"/>
    </row>
    <row r="20" spans="2:4" ht="15.75" thickBot="1" x14ac:dyDescent="0.3">
      <c r="B20" s="107"/>
      <c r="C20" s="108"/>
      <c r="D20" s="109"/>
    </row>
    <row r="23" spans="2:4" ht="45.6" customHeight="1" x14ac:dyDescent="0.25">
      <c r="B23" s="391" t="s">
        <v>390</v>
      </c>
      <c r="C23" s="391"/>
      <c r="D23" s="391"/>
    </row>
  </sheetData>
  <mergeCells count="3">
    <mergeCell ref="B5:D5"/>
    <mergeCell ref="D12:D13"/>
    <mergeCell ref="B23:D23"/>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topLeftCell="A12" zoomScale="108" workbookViewId="0">
      <selection activeCell="D12" sqref="D12"/>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71" t="str">
        <f>+Přehled!B2</f>
        <v>Across Wealth a.s.</v>
      </c>
      <c r="D2" s="269" t="s">
        <v>224</v>
      </c>
    </row>
    <row r="3" spans="2:5" ht="10.15" customHeight="1" x14ac:dyDescent="0.25"/>
    <row r="4" spans="2:5" ht="19.149999999999999" customHeight="1" x14ac:dyDescent="0.25">
      <c r="B4" s="272" t="s">
        <v>30</v>
      </c>
      <c r="C4" s="46"/>
      <c r="D4" s="42"/>
    </row>
    <row r="5" spans="2:5" ht="20.100000000000001" customHeight="1" x14ac:dyDescent="0.25">
      <c r="B5" s="392" t="s">
        <v>276</v>
      </c>
      <c r="C5" s="392"/>
      <c r="D5" s="392"/>
    </row>
    <row r="6" spans="2:5" ht="20.100000000000001" customHeight="1" x14ac:dyDescent="0.25">
      <c r="B6" s="177" t="s">
        <v>226</v>
      </c>
      <c r="C6" s="15"/>
      <c r="D6" s="5"/>
    </row>
    <row r="7" spans="2:5" ht="20.100000000000001" customHeight="1" x14ac:dyDescent="0.25">
      <c r="B7" s="38" t="s">
        <v>39</v>
      </c>
      <c r="C7" s="39"/>
      <c r="D7" s="343">
        <f>'IF RM1'!D7</f>
        <v>46022</v>
      </c>
    </row>
    <row r="8" spans="2:5" ht="20.100000000000001" customHeight="1" thickBot="1" x14ac:dyDescent="0.3">
      <c r="B8" s="5"/>
      <c r="C8" s="5"/>
      <c r="D8" s="5"/>
    </row>
    <row r="9" spans="2:5" x14ac:dyDescent="0.25">
      <c r="B9" s="5"/>
      <c r="C9" s="5"/>
      <c r="D9" s="73" t="s">
        <v>0</v>
      </c>
      <c r="E9" s="86" t="s">
        <v>1</v>
      </c>
    </row>
    <row r="10" spans="2:5" ht="15.75" thickBot="1" x14ac:dyDescent="0.3">
      <c r="B10" s="6"/>
      <c r="C10" s="7"/>
      <c r="D10" s="110" t="s">
        <v>12</v>
      </c>
      <c r="E10" s="87" t="s">
        <v>201</v>
      </c>
    </row>
    <row r="11" spans="2:5" ht="14.45" customHeight="1" x14ac:dyDescent="0.25">
      <c r="B11" s="100"/>
      <c r="C11" s="111" t="s">
        <v>31</v>
      </c>
      <c r="D11" s="112"/>
      <c r="E11" s="394" t="s">
        <v>264</v>
      </c>
    </row>
    <row r="12" spans="2:5" ht="270" x14ac:dyDescent="0.25">
      <c r="B12" s="97">
        <v>1</v>
      </c>
      <c r="C12" s="30" t="s">
        <v>375</v>
      </c>
      <c r="D12" s="345" t="s">
        <v>407</v>
      </c>
      <c r="E12" s="395"/>
    </row>
    <row r="13" spans="2:5" ht="14.45" customHeight="1" x14ac:dyDescent="0.25">
      <c r="B13" s="113"/>
      <c r="C13" s="52" t="s">
        <v>32</v>
      </c>
      <c r="D13" s="114"/>
      <c r="E13" s="396" t="s">
        <v>265</v>
      </c>
    </row>
    <row r="14" spans="2:5" ht="14.45" customHeight="1" x14ac:dyDescent="0.25">
      <c r="B14" s="97">
        <v>2</v>
      </c>
      <c r="C14" s="9" t="s">
        <v>392</v>
      </c>
      <c r="D14" s="345" t="s">
        <v>406</v>
      </c>
      <c r="E14" s="397"/>
    </row>
    <row r="15" spans="2:5" x14ac:dyDescent="0.25">
      <c r="B15" s="97">
        <v>3</v>
      </c>
      <c r="C15" s="3" t="s">
        <v>40</v>
      </c>
      <c r="D15" s="104"/>
      <c r="E15" s="397"/>
    </row>
    <row r="16" spans="2:5" ht="15.75" thickBot="1" x14ac:dyDescent="0.3">
      <c r="B16" s="98">
        <v>4</v>
      </c>
      <c r="C16" s="115" t="s">
        <v>41</v>
      </c>
      <c r="D16" s="116"/>
      <c r="E16" s="398"/>
    </row>
    <row r="17" spans="2:4" ht="18.600000000000001" customHeight="1" x14ac:dyDescent="0.25"/>
    <row r="18" spans="2:4" ht="43.5" customHeight="1" x14ac:dyDescent="0.25">
      <c r="B18" s="393" t="s">
        <v>402</v>
      </c>
      <c r="C18" s="393"/>
      <c r="D18" s="393"/>
    </row>
    <row r="19" spans="2:4" x14ac:dyDescent="0.25">
      <c r="B19" s="379" t="s">
        <v>376</v>
      </c>
      <c r="C19" s="379"/>
      <c r="D19" s="379"/>
    </row>
  </sheetData>
  <mergeCells count="5">
    <mergeCell ref="B5:D5"/>
    <mergeCell ref="B18:D18"/>
    <mergeCell ref="E11:E12"/>
    <mergeCell ref="E13:E16"/>
    <mergeCell ref="B19:D19"/>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topLeftCell="A11" workbookViewId="0">
      <selection activeCell="C31" sqref="C31"/>
    </sheetView>
  </sheetViews>
  <sheetFormatPr defaultColWidth="11" defaultRowHeight="15" x14ac:dyDescent="0.25"/>
  <cols>
    <col min="1" max="1" width="3.7109375" customWidth="1"/>
    <col min="2" max="2" width="7.42578125" style="4" customWidth="1"/>
    <col min="3" max="3" width="86" customWidth="1"/>
    <col min="4" max="4" width="18.5703125" customWidth="1"/>
    <col min="5" max="5" width="42.85546875" customWidth="1"/>
    <col min="6" max="6" width="22.28515625" customWidth="1"/>
  </cols>
  <sheetData>
    <row r="1" spans="2:6" ht="10.15" customHeight="1" x14ac:dyDescent="0.25">
      <c r="B1" s="31"/>
    </row>
    <row r="2" spans="2:6" ht="15.75" x14ac:dyDescent="0.25">
      <c r="B2" s="71" t="str">
        <f>+Přehled!B2</f>
        <v>Across Wealth a.s.</v>
      </c>
      <c r="D2" s="71"/>
      <c r="E2" s="269" t="s">
        <v>224</v>
      </c>
    </row>
    <row r="3" spans="2:6" ht="10.15" customHeight="1" x14ac:dyDescent="0.25">
      <c r="B3" s="31"/>
    </row>
    <row r="4" spans="2:6" ht="20.100000000000001" customHeight="1" x14ac:dyDescent="0.25">
      <c r="B4" s="271" t="s">
        <v>251</v>
      </c>
      <c r="C4" s="41"/>
      <c r="D4" s="41"/>
      <c r="E4" s="54"/>
    </row>
    <row r="5" spans="2:6" ht="34.9" customHeight="1" x14ac:dyDescent="0.25">
      <c r="B5" s="388" t="s">
        <v>277</v>
      </c>
      <c r="C5" s="402"/>
      <c r="D5" s="402"/>
      <c r="E5" s="402"/>
    </row>
    <row r="6" spans="2:6" ht="16.149999999999999" customHeight="1" x14ac:dyDescent="0.25">
      <c r="B6" s="177" t="s">
        <v>226</v>
      </c>
      <c r="C6" s="11"/>
      <c r="D6" s="11"/>
      <c r="F6" s="65"/>
    </row>
    <row r="7" spans="2:6" ht="17.45" customHeight="1" x14ac:dyDescent="0.25">
      <c r="B7" s="38" t="s">
        <v>39</v>
      </c>
      <c r="C7" s="39"/>
      <c r="D7" s="90"/>
      <c r="E7" s="343">
        <f>'IF RM1'!D7</f>
        <v>46022</v>
      </c>
    </row>
    <row r="8" spans="2:6" x14ac:dyDescent="0.25">
      <c r="B8" s="14"/>
    </row>
    <row r="9" spans="2:6" ht="15.75" thickBot="1" x14ac:dyDescent="0.3">
      <c r="B9" s="14"/>
      <c r="D9" s="84" t="s">
        <v>205</v>
      </c>
      <c r="E9" s="84"/>
    </row>
    <row r="10" spans="2:6" x14ac:dyDescent="0.25">
      <c r="B10"/>
      <c r="D10" s="117" t="s">
        <v>83</v>
      </c>
      <c r="E10" s="118" t="s">
        <v>84</v>
      </c>
    </row>
    <row r="11" spans="2:6" ht="45.75" thickBot="1" x14ac:dyDescent="0.3">
      <c r="B11"/>
      <c r="D11" s="119" t="s">
        <v>393</v>
      </c>
      <c r="E11" s="120" t="s">
        <v>85</v>
      </c>
    </row>
    <row r="12" spans="2:6" ht="18" customHeight="1" thickBot="1" x14ac:dyDescent="0.3">
      <c r="B12" s="399" t="s">
        <v>394</v>
      </c>
      <c r="C12" s="400"/>
      <c r="D12" s="400"/>
      <c r="E12" s="401"/>
    </row>
    <row r="13" spans="2:6" ht="15.75" thickBot="1" x14ac:dyDescent="0.3">
      <c r="B13" s="200">
        <v>1</v>
      </c>
      <c r="C13" s="201" t="s">
        <v>86</v>
      </c>
      <c r="D13" s="103">
        <v>4073000</v>
      </c>
      <c r="E13" s="96"/>
    </row>
    <row r="14" spans="2:6" ht="15.75" thickBot="1" x14ac:dyDescent="0.3">
      <c r="B14" s="202">
        <v>2</v>
      </c>
      <c r="C14" s="203" t="s">
        <v>87</v>
      </c>
      <c r="D14" s="103">
        <v>4073000</v>
      </c>
      <c r="E14" s="121"/>
    </row>
    <row r="15" spans="2:6" x14ac:dyDescent="0.25">
      <c r="B15" s="202">
        <v>3</v>
      </c>
      <c r="C15" s="203" t="s">
        <v>88</v>
      </c>
      <c r="D15" s="103">
        <v>4073000</v>
      </c>
      <c r="E15" s="121"/>
    </row>
    <row r="16" spans="2:6" x14ac:dyDescent="0.25">
      <c r="B16" s="97">
        <v>4</v>
      </c>
      <c r="C16" s="3" t="s">
        <v>89</v>
      </c>
      <c r="D16" s="3">
        <v>4000000</v>
      </c>
      <c r="E16" s="121" t="s">
        <v>461</v>
      </c>
    </row>
    <row r="17" spans="2:5" x14ac:dyDescent="0.25">
      <c r="B17" s="97">
        <v>5</v>
      </c>
      <c r="C17" s="3" t="s">
        <v>90</v>
      </c>
      <c r="D17" s="3"/>
      <c r="E17" s="121" t="s">
        <v>462</v>
      </c>
    </row>
    <row r="18" spans="2:5" x14ac:dyDescent="0.25">
      <c r="B18" s="97">
        <v>6</v>
      </c>
      <c r="C18" s="3" t="s">
        <v>91</v>
      </c>
      <c r="E18" s="121" t="s">
        <v>463</v>
      </c>
    </row>
    <row r="19" spans="2:5" x14ac:dyDescent="0.25">
      <c r="B19" s="97">
        <v>7</v>
      </c>
      <c r="C19" s="3" t="s">
        <v>92</v>
      </c>
      <c r="D19" s="3"/>
      <c r="E19" s="121"/>
    </row>
    <row r="20" spans="2:5" x14ac:dyDescent="0.25">
      <c r="B20" s="97">
        <v>8</v>
      </c>
      <c r="C20" s="3" t="s">
        <v>93</v>
      </c>
      <c r="D20" s="3"/>
      <c r="E20" s="121" t="s">
        <v>464</v>
      </c>
    </row>
    <row r="21" spans="2:5" x14ac:dyDescent="0.25">
      <c r="B21" s="97">
        <v>9</v>
      </c>
      <c r="C21" s="3" t="s">
        <v>94</v>
      </c>
      <c r="E21" s="121"/>
    </row>
    <row r="22" spans="2:5" x14ac:dyDescent="0.25">
      <c r="B22" s="97">
        <v>10</v>
      </c>
      <c r="C22" s="3" t="s">
        <v>95</v>
      </c>
      <c r="D22" s="3"/>
      <c r="E22" s="3"/>
    </row>
    <row r="23" spans="2:5" x14ac:dyDescent="0.25">
      <c r="B23" s="97">
        <v>11</v>
      </c>
      <c r="C23" s="3" t="s">
        <v>93</v>
      </c>
      <c r="D23" s="3">
        <v>10430000</v>
      </c>
      <c r="E23" s="121"/>
    </row>
    <row r="24" spans="2:5" x14ac:dyDescent="0.25">
      <c r="B24" s="97">
        <v>12</v>
      </c>
      <c r="C24" s="3" t="s">
        <v>96</v>
      </c>
      <c r="D24" s="3">
        <v>-8441000</v>
      </c>
      <c r="E24" s="121"/>
    </row>
    <row r="25" spans="2:5" x14ac:dyDescent="0.25">
      <c r="B25" s="97">
        <v>13</v>
      </c>
      <c r="C25" s="204" t="s">
        <v>97</v>
      </c>
      <c r="D25" s="3"/>
      <c r="E25" s="121"/>
    </row>
    <row r="26" spans="2:5" x14ac:dyDescent="0.25">
      <c r="B26" s="97">
        <v>14</v>
      </c>
      <c r="C26" s="205" t="s">
        <v>98</v>
      </c>
      <c r="D26" s="3"/>
      <c r="E26" s="121"/>
    </row>
    <row r="27" spans="2:5" x14ac:dyDescent="0.25">
      <c r="B27" s="97">
        <v>15</v>
      </c>
      <c r="C27" s="205" t="s">
        <v>99</v>
      </c>
      <c r="D27" s="3"/>
      <c r="E27" s="121"/>
    </row>
    <row r="28" spans="2:5" x14ac:dyDescent="0.25">
      <c r="B28" s="97">
        <v>16</v>
      </c>
      <c r="C28" s="205" t="s">
        <v>100</v>
      </c>
      <c r="D28" s="3"/>
      <c r="E28" s="121"/>
    </row>
    <row r="29" spans="2:5" x14ac:dyDescent="0.25">
      <c r="B29" s="97">
        <v>17</v>
      </c>
      <c r="C29" s="204" t="s">
        <v>101</v>
      </c>
      <c r="D29" s="3">
        <v>-8441000</v>
      </c>
      <c r="E29" s="121" t="s">
        <v>466</v>
      </c>
    </row>
    <row r="30" spans="2:5" x14ac:dyDescent="0.25">
      <c r="B30" s="97">
        <v>18</v>
      </c>
      <c r="C30" s="204" t="s">
        <v>102</v>
      </c>
      <c r="D30" s="3"/>
      <c r="E30" s="121"/>
    </row>
    <row r="31" spans="2:5" x14ac:dyDescent="0.25">
      <c r="B31" s="97">
        <v>19</v>
      </c>
      <c r="C31" s="204" t="s">
        <v>103</v>
      </c>
      <c r="D31" s="3"/>
      <c r="E31" s="121" t="s">
        <v>465</v>
      </c>
    </row>
    <row r="32" spans="2:5" ht="30" x14ac:dyDescent="0.25">
      <c r="B32" s="97">
        <v>20</v>
      </c>
      <c r="C32" s="206" t="s">
        <v>104</v>
      </c>
      <c r="D32" s="207"/>
      <c r="E32" s="208"/>
    </row>
    <row r="33" spans="2:5" x14ac:dyDescent="0.25">
      <c r="B33" s="97">
        <v>21</v>
      </c>
      <c r="C33" s="206" t="s">
        <v>105</v>
      </c>
      <c r="D33" s="207"/>
      <c r="E33" s="208"/>
    </row>
    <row r="34" spans="2:5" ht="30" x14ac:dyDescent="0.25">
      <c r="B34" s="97">
        <v>22</v>
      </c>
      <c r="C34" s="206" t="s">
        <v>106</v>
      </c>
      <c r="D34" s="207"/>
      <c r="E34" s="208"/>
    </row>
    <row r="35" spans="2:5" ht="30" x14ac:dyDescent="0.25">
      <c r="B35" s="97">
        <v>23</v>
      </c>
      <c r="C35" s="209" t="s">
        <v>107</v>
      </c>
      <c r="D35" s="3"/>
      <c r="E35" s="121"/>
    </row>
    <row r="36" spans="2:5" ht="30" x14ac:dyDescent="0.25">
      <c r="B36" s="97">
        <v>24</v>
      </c>
      <c r="C36" s="209" t="s">
        <v>108</v>
      </c>
      <c r="D36" s="3"/>
      <c r="E36" s="121"/>
    </row>
    <row r="37" spans="2:5" x14ac:dyDescent="0.25">
      <c r="B37" s="97">
        <v>25</v>
      </c>
      <c r="C37" s="209" t="s">
        <v>109</v>
      </c>
      <c r="D37" s="3"/>
      <c r="E37" s="121"/>
    </row>
    <row r="38" spans="2:5" x14ac:dyDescent="0.25">
      <c r="B38" s="97">
        <v>26</v>
      </c>
      <c r="C38" s="209" t="s">
        <v>110</v>
      </c>
      <c r="D38" s="3"/>
      <c r="E38" s="121"/>
    </row>
    <row r="39" spans="2:5" x14ac:dyDescent="0.25">
      <c r="B39" s="97">
        <v>27</v>
      </c>
      <c r="C39" s="210" t="s">
        <v>111</v>
      </c>
      <c r="D39" s="3"/>
      <c r="E39" s="121"/>
    </row>
    <row r="40" spans="2:5" x14ac:dyDescent="0.25">
      <c r="B40" s="97">
        <v>28</v>
      </c>
      <c r="C40" s="211" t="s">
        <v>112</v>
      </c>
      <c r="D40" s="3"/>
      <c r="E40" s="121"/>
    </row>
    <row r="41" spans="2:5" x14ac:dyDescent="0.25">
      <c r="B41" s="97">
        <v>29</v>
      </c>
      <c r="C41" s="30" t="s">
        <v>113</v>
      </c>
      <c r="D41" s="3"/>
      <c r="E41" s="121"/>
    </row>
    <row r="42" spans="2:5" x14ac:dyDescent="0.25">
      <c r="B42" s="97">
        <v>30</v>
      </c>
      <c r="C42" s="30" t="s">
        <v>90</v>
      </c>
      <c r="D42" s="3"/>
      <c r="E42" s="121"/>
    </row>
    <row r="43" spans="2:5" x14ac:dyDescent="0.25">
      <c r="B43" s="97">
        <v>31</v>
      </c>
      <c r="C43" s="30" t="s">
        <v>114</v>
      </c>
      <c r="D43" s="3"/>
      <c r="E43" s="121"/>
    </row>
    <row r="44" spans="2:5" x14ac:dyDescent="0.25">
      <c r="B44" s="97">
        <v>32</v>
      </c>
      <c r="C44" s="209" t="s">
        <v>115</v>
      </c>
      <c r="D44" s="3"/>
      <c r="E44" s="121"/>
    </row>
    <row r="45" spans="2:5" x14ac:dyDescent="0.25">
      <c r="B45" s="97">
        <v>33</v>
      </c>
      <c r="C45" s="212" t="s">
        <v>116</v>
      </c>
      <c r="D45" s="3"/>
      <c r="E45" s="121"/>
    </row>
    <row r="46" spans="2:5" x14ac:dyDescent="0.25">
      <c r="B46" s="97">
        <v>34</v>
      </c>
      <c r="C46" s="212" t="s">
        <v>117</v>
      </c>
      <c r="D46" s="3"/>
      <c r="E46" s="121"/>
    </row>
    <row r="47" spans="2:5" x14ac:dyDescent="0.25">
      <c r="B47" s="97">
        <v>35</v>
      </c>
      <c r="C47" s="212" t="s">
        <v>118</v>
      </c>
      <c r="D47" s="3"/>
      <c r="E47" s="121"/>
    </row>
    <row r="48" spans="2:5" ht="30" x14ac:dyDescent="0.25">
      <c r="B48" s="97">
        <v>36</v>
      </c>
      <c r="C48" s="209" t="s">
        <v>119</v>
      </c>
      <c r="D48" s="3"/>
      <c r="E48" s="121"/>
    </row>
    <row r="49" spans="2:5" ht="30" x14ac:dyDescent="0.25">
      <c r="B49" s="97">
        <v>37</v>
      </c>
      <c r="C49" s="209" t="s">
        <v>120</v>
      </c>
      <c r="D49" s="3"/>
      <c r="E49" s="121"/>
    </row>
    <row r="50" spans="2:5" x14ac:dyDescent="0.25">
      <c r="B50" s="97">
        <v>38</v>
      </c>
      <c r="C50" s="209" t="s">
        <v>110</v>
      </c>
      <c r="D50" s="3"/>
      <c r="E50" s="121"/>
    </row>
    <row r="51" spans="2:5" x14ac:dyDescent="0.25">
      <c r="B51" s="97">
        <v>39</v>
      </c>
      <c r="C51" s="210" t="s">
        <v>121</v>
      </c>
      <c r="D51" s="3"/>
      <c r="E51" s="121"/>
    </row>
    <row r="52" spans="2:5" x14ac:dyDescent="0.25">
      <c r="B52" s="97">
        <v>40</v>
      </c>
      <c r="C52" s="211" t="s">
        <v>122</v>
      </c>
      <c r="D52" s="3"/>
      <c r="E52" s="121"/>
    </row>
    <row r="53" spans="2:5" x14ac:dyDescent="0.25">
      <c r="B53" s="97">
        <v>41</v>
      </c>
      <c r="C53" s="30" t="s">
        <v>113</v>
      </c>
      <c r="D53" s="3"/>
      <c r="E53" s="121"/>
    </row>
    <row r="54" spans="2:5" x14ac:dyDescent="0.25">
      <c r="B54" s="97">
        <v>42</v>
      </c>
      <c r="C54" s="30" t="s">
        <v>90</v>
      </c>
      <c r="D54" s="3"/>
      <c r="E54" s="121"/>
    </row>
    <row r="55" spans="2:5" x14ac:dyDescent="0.25">
      <c r="B55" s="97">
        <v>43</v>
      </c>
      <c r="C55" s="30" t="s">
        <v>123</v>
      </c>
      <c r="D55" s="3"/>
      <c r="E55" s="121"/>
    </row>
    <row r="56" spans="2:5" x14ac:dyDescent="0.25">
      <c r="B56" s="97">
        <v>44</v>
      </c>
      <c r="C56" s="209" t="s">
        <v>124</v>
      </c>
      <c r="D56" s="3"/>
      <c r="E56" s="121"/>
    </row>
    <row r="57" spans="2:5" x14ac:dyDescent="0.25">
      <c r="B57" s="97">
        <v>45</v>
      </c>
      <c r="C57" s="212" t="s">
        <v>125</v>
      </c>
      <c r="D57" s="3"/>
      <c r="E57" s="121"/>
    </row>
    <row r="58" spans="2:5" x14ac:dyDescent="0.25">
      <c r="B58" s="97">
        <v>46</v>
      </c>
      <c r="C58" s="212" t="s">
        <v>126</v>
      </c>
      <c r="D58" s="3"/>
      <c r="E58" s="121"/>
    </row>
    <row r="59" spans="2:5" x14ac:dyDescent="0.25">
      <c r="B59" s="97">
        <v>47</v>
      </c>
      <c r="C59" s="212" t="s">
        <v>127</v>
      </c>
      <c r="D59" s="3"/>
      <c r="E59" s="121"/>
    </row>
    <row r="60" spans="2:5" ht="30" x14ac:dyDescent="0.25">
      <c r="B60" s="97">
        <v>48</v>
      </c>
      <c r="C60" s="209" t="s">
        <v>128</v>
      </c>
      <c r="D60" s="3"/>
      <c r="E60" s="121"/>
    </row>
    <row r="61" spans="2:5" ht="30" x14ac:dyDescent="0.25">
      <c r="B61" s="97">
        <v>49</v>
      </c>
      <c r="C61" s="209" t="s">
        <v>129</v>
      </c>
      <c r="D61" s="3"/>
      <c r="E61" s="121"/>
    </row>
    <row r="62" spans="2:5" ht="15.75" thickBot="1" x14ac:dyDescent="0.3">
      <c r="B62" s="98">
        <v>50</v>
      </c>
      <c r="C62" s="213" t="s">
        <v>130</v>
      </c>
      <c r="D62" s="115"/>
      <c r="E62" s="214"/>
    </row>
    <row r="63" spans="2:5" x14ac:dyDescent="0.25">
      <c r="B63" s="44"/>
      <c r="C63" s="45"/>
      <c r="D63" s="45"/>
      <c r="E63" s="45"/>
    </row>
    <row r="64" spans="2:5" ht="22.9" customHeight="1" x14ac:dyDescent="0.25">
      <c r="B64" s="403" t="s">
        <v>378</v>
      </c>
      <c r="C64" s="403"/>
      <c r="D64" s="403"/>
      <c r="E64" s="403"/>
    </row>
    <row r="65" spans="2:5" ht="20.45" customHeight="1" x14ac:dyDescent="0.25">
      <c r="B65" s="379" t="s">
        <v>379</v>
      </c>
      <c r="C65" s="379"/>
      <c r="D65" s="379"/>
      <c r="E65" s="379"/>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H46"/>
  <sheetViews>
    <sheetView showGridLines="0" topLeftCell="A3" workbookViewId="0">
      <selection activeCell="E40" sqref="E40"/>
    </sheetView>
  </sheetViews>
  <sheetFormatPr defaultColWidth="11" defaultRowHeight="12.75" x14ac:dyDescent="0.2"/>
  <cols>
    <col min="1" max="1" width="3.7109375" style="5" customWidth="1"/>
    <col min="2" max="2" width="7" style="5" customWidth="1"/>
    <col min="3" max="3" width="47.7109375" style="5" customWidth="1"/>
    <col min="4" max="4" width="42.42578125" style="352" customWidth="1"/>
    <col min="5" max="5" width="33.7109375" style="5" customWidth="1"/>
    <col min="6" max="6" width="29.7109375" style="5" customWidth="1"/>
    <col min="7" max="7" width="25" style="5" customWidth="1"/>
    <col min="8" max="8" width="12.7109375" style="5" bestFit="1" customWidth="1"/>
    <col min="9" max="16384" width="11" style="5"/>
  </cols>
  <sheetData>
    <row r="1" spans="2:7" ht="10.15" customHeight="1" x14ac:dyDescent="0.2"/>
    <row r="2" spans="2:7" ht="15.75" x14ac:dyDescent="0.25">
      <c r="B2" s="274" t="str">
        <f>+Přehled!B2</f>
        <v>Across Wealth a.s.</v>
      </c>
      <c r="D2" s="353"/>
      <c r="F2" s="269" t="s">
        <v>224</v>
      </c>
    </row>
    <row r="3" spans="2:7" ht="10.15" customHeight="1" x14ac:dyDescent="0.2"/>
    <row r="4" spans="2:7" ht="15.75" x14ac:dyDescent="0.25">
      <c r="B4" s="53" t="s">
        <v>182</v>
      </c>
      <c r="C4" s="46"/>
      <c r="D4" s="354"/>
      <c r="E4" s="46"/>
      <c r="F4" s="275"/>
      <c r="G4" s="57"/>
    </row>
    <row r="5" spans="2:7" ht="34.35" customHeight="1" x14ac:dyDescent="0.25">
      <c r="B5" s="405" t="s">
        <v>278</v>
      </c>
      <c r="C5" s="405"/>
      <c r="D5" s="405"/>
      <c r="E5" s="405"/>
      <c r="F5" s="405"/>
      <c r="G5" s="57"/>
    </row>
    <row r="6" spans="2:7" ht="16.149999999999999" customHeight="1" x14ac:dyDescent="0.25">
      <c r="B6" s="276" t="s">
        <v>226</v>
      </c>
      <c r="C6" s="15"/>
      <c r="E6" s="57"/>
      <c r="G6" s="57"/>
    </row>
    <row r="7" spans="2:7" ht="16.149999999999999" customHeight="1" x14ac:dyDescent="0.2">
      <c r="B7" s="277" t="s">
        <v>219</v>
      </c>
      <c r="C7" s="277"/>
      <c r="D7" s="355"/>
      <c r="E7" s="277"/>
      <c r="F7" s="277"/>
    </row>
    <row r="8" spans="2:7" ht="16.149999999999999" customHeight="1" x14ac:dyDescent="0.2">
      <c r="B8" s="305" t="s">
        <v>232</v>
      </c>
      <c r="C8" s="278"/>
      <c r="D8" s="356"/>
      <c r="E8" s="278"/>
      <c r="F8" s="278"/>
    </row>
    <row r="9" spans="2:7" ht="16.149999999999999" customHeight="1" x14ac:dyDescent="0.25">
      <c r="B9" s="279" t="s">
        <v>39</v>
      </c>
      <c r="C9" s="280"/>
      <c r="D9" s="357"/>
      <c r="E9" s="90"/>
      <c r="F9" s="343">
        <f>'IF RM1'!D7</f>
        <v>46022</v>
      </c>
    </row>
    <row r="10" spans="2:7" ht="15" x14ac:dyDescent="0.25">
      <c r="B10" s="278"/>
      <c r="C10" s="57"/>
      <c r="D10" s="356"/>
      <c r="E10" s="278"/>
      <c r="F10" s="278"/>
    </row>
    <row r="11" spans="2:7" ht="15.75" thickBot="1" x14ac:dyDescent="0.3">
      <c r="B11" s="278"/>
      <c r="C11" s="57"/>
      <c r="D11" s="356"/>
      <c r="E11" s="281" t="s">
        <v>205</v>
      </c>
      <c r="F11" s="278"/>
    </row>
    <row r="12" spans="2:7" ht="15" x14ac:dyDescent="0.25">
      <c r="B12" s="282"/>
      <c r="C12" s="282"/>
      <c r="D12" s="358" t="s">
        <v>0</v>
      </c>
      <c r="E12" s="308" t="s">
        <v>1</v>
      </c>
      <c r="F12" s="283" t="s">
        <v>2</v>
      </c>
    </row>
    <row r="13" spans="2:7" ht="30" x14ac:dyDescent="0.25">
      <c r="B13" s="282"/>
      <c r="C13" s="284"/>
      <c r="D13" s="359" t="s">
        <v>131</v>
      </c>
      <c r="E13" s="309" t="s">
        <v>132</v>
      </c>
      <c r="F13" s="285" t="s">
        <v>266</v>
      </c>
    </row>
    <row r="14" spans="2:7" ht="15.75" thickBot="1" x14ac:dyDescent="0.3">
      <c r="B14" s="282"/>
      <c r="C14" s="284"/>
      <c r="D14" s="360" t="s">
        <v>133</v>
      </c>
      <c r="E14" s="310" t="s">
        <v>133</v>
      </c>
      <c r="F14" s="286"/>
    </row>
    <row r="15" spans="2:7" ht="16.5" customHeight="1" thickBot="1" x14ac:dyDescent="0.25">
      <c r="B15" s="406" t="s">
        <v>134</v>
      </c>
      <c r="C15" s="407"/>
      <c r="D15" s="407"/>
      <c r="E15" s="407"/>
      <c r="F15" s="408"/>
    </row>
    <row r="16" spans="2:7" ht="15" x14ac:dyDescent="0.2">
      <c r="B16" s="287" t="s">
        <v>428</v>
      </c>
      <c r="C16" s="95" t="s">
        <v>429</v>
      </c>
      <c r="D16" s="361">
        <v>8000</v>
      </c>
      <c r="E16" s="302"/>
      <c r="F16" s="313"/>
    </row>
    <row r="17" spans="2:8" ht="15" x14ac:dyDescent="0.2">
      <c r="B17" s="288" t="s">
        <v>430</v>
      </c>
      <c r="C17" s="289" t="s">
        <v>431</v>
      </c>
      <c r="D17" s="362">
        <v>4681000</v>
      </c>
      <c r="E17" s="306"/>
      <c r="F17" s="298"/>
    </row>
    <row r="18" spans="2:8" ht="15" x14ac:dyDescent="0.2">
      <c r="B18" s="288" t="s">
        <v>432</v>
      </c>
      <c r="C18" s="289" t="s">
        <v>433</v>
      </c>
      <c r="D18" s="362">
        <v>0</v>
      </c>
      <c r="E18" s="306"/>
      <c r="F18" s="298"/>
    </row>
    <row r="19" spans="2:8" ht="15" x14ac:dyDescent="0.2">
      <c r="B19" s="288" t="s">
        <v>434</v>
      </c>
      <c r="C19" s="289" t="s">
        <v>435</v>
      </c>
      <c r="D19" s="362">
        <v>0</v>
      </c>
      <c r="E19" s="306"/>
      <c r="F19" s="298"/>
      <c r="H19" s="374"/>
    </row>
    <row r="20" spans="2:8" ht="15" x14ac:dyDescent="0.2">
      <c r="B20" s="288" t="s">
        <v>436</v>
      </c>
      <c r="C20" s="289" t="s">
        <v>437</v>
      </c>
      <c r="D20" s="362">
        <v>0</v>
      </c>
      <c r="E20" s="306"/>
      <c r="F20" s="298"/>
      <c r="H20" s="374"/>
    </row>
    <row r="21" spans="2:8" ht="15" x14ac:dyDescent="0.2">
      <c r="B21" s="288" t="s">
        <v>438</v>
      </c>
      <c r="C21" s="289" t="s">
        <v>439</v>
      </c>
      <c r="D21" s="362">
        <v>0</v>
      </c>
      <c r="E21" s="306"/>
      <c r="F21" s="298"/>
    </row>
    <row r="22" spans="2:8" ht="15" x14ac:dyDescent="0.2">
      <c r="B22" s="288" t="s">
        <v>440</v>
      </c>
      <c r="C22" s="289" t="s">
        <v>441</v>
      </c>
      <c r="D22" s="362">
        <v>0</v>
      </c>
      <c r="E22" s="306"/>
      <c r="F22" s="298">
        <v>19</v>
      </c>
    </row>
    <row r="23" spans="2:8" ht="15" x14ac:dyDescent="0.2">
      <c r="B23" s="288" t="s">
        <v>442</v>
      </c>
      <c r="C23" s="289" t="s">
        <v>443</v>
      </c>
      <c r="D23" s="362">
        <v>11464000</v>
      </c>
      <c r="E23" s="306"/>
      <c r="F23" s="298"/>
    </row>
    <row r="24" spans="2:8" ht="15" x14ac:dyDescent="0.2">
      <c r="B24" s="288" t="s">
        <v>444</v>
      </c>
      <c r="C24" s="289" t="s">
        <v>445</v>
      </c>
      <c r="D24" s="362">
        <v>2000</v>
      </c>
      <c r="E24" s="306"/>
      <c r="F24" s="298"/>
    </row>
    <row r="25" spans="2:8" ht="15" x14ac:dyDescent="0.2">
      <c r="B25" s="292" t="s">
        <v>446</v>
      </c>
      <c r="C25" s="294" t="s">
        <v>447</v>
      </c>
      <c r="D25" s="363">
        <v>0</v>
      </c>
      <c r="E25" s="303"/>
      <c r="F25" s="290"/>
    </row>
    <row r="26" spans="2:8" ht="15" x14ac:dyDescent="0.2">
      <c r="B26" s="292" t="s">
        <v>448</v>
      </c>
      <c r="C26" s="294" t="s">
        <v>449</v>
      </c>
      <c r="D26" s="363">
        <v>1442000</v>
      </c>
      <c r="E26" s="303"/>
      <c r="F26" s="291"/>
    </row>
    <row r="27" spans="2:8" ht="15.75" thickBot="1" x14ac:dyDescent="0.25">
      <c r="B27" s="292" t="s">
        <v>5</v>
      </c>
      <c r="C27" s="293" t="s">
        <v>135</v>
      </c>
      <c r="D27" s="364">
        <v>17597000</v>
      </c>
      <c r="E27" s="304"/>
      <c r="F27" s="295"/>
    </row>
    <row r="28" spans="2:8" ht="16.5" customHeight="1" thickBot="1" x14ac:dyDescent="0.25">
      <c r="B28" s="406" t="s">
        <v>136</v>
      </c>
      <c r="C28" s="407"/>
      <c r="D28" s="407"/>
      <c r="E28" s="407"/>
      <c r="F28" s="408"/>
    </row>
    <row r="29" spans="2:8" ht="15" x14ac:dyDescent="0.2">
      <c r="B29" s="296" t="s">
        <v>428</v>
      </c>
      <c r="C29" s="297" t="s">
        <v>450</v>
      </c>
      <c r="D29" s="362">
        <v>0</v>
      </c>
      <c r="E29" s="306"/>
      <c r="F29" s="298"/>
    </row>
    <row r="30" spans="2:8" ht="15" x14ac:dyDescent="0.2">
      <c r="B30" s="288" t="s">
        <v>430</v>
      </c>
      <c r="C30" s="289" t="s">
        <v>451</v>
      </c>
      <c r="D30" s="363">
        <v>0</v>
      </c>
      <c r="E30" s="303"/>
      <c r="F30" s="290"/>
    </row>
    <row r="31" spans="2:8" ht="15" x14ac:dyDescent="0.2">
      <c r="B31" s="288" t="s">
        <v>432</v>
      </c>
      <c r="C31" s="289" t="s">
        <v>452</v>
      </c>
      <c r="D31" s="363">
        <v>12678000</v>
      </c>
      <c r="E31" s="303"/>
      <c r="F31" s="290"/>
    </row>
    <row r="32" spans="2:8" ht="15" x14ac:dyDescent="0.2">
      <c r="B32" s="288" t="s">
        <v>434</v>
      </c>
      <c r="C32" s="289" t="s">
        <v>453</v>
      </c>
      <c r="D32" s="363">
        <v>846000</v>
      </c>
      <c r="E32" s="303"/>
      <c r="F32" s="290"/>
    </row>
    <row r="33" spans="2:6" ht="15" x14ac:dyDescent="0.2">
      <c r="B33" s="288" t="s">
        <v>436</v>
      </c>
      <c r="C33" s="289" t="s">
        <v>454</v>
      </c>
      <c r="D33" s="363">
        <v>0</v>
      </c>
      <c r="E33" s="303"/>
      <c r="F33" s="290"/>
    </row>
    <row r="34" spans="2:6" ht="15.75" thickBot="1" x14ac:dyDescent="0.25">
      <c r="B34" s="292" t="s">
        <v>5</v>
      </c>
      <c r="C34" s="293" t="s">
        <v>137</v>
      </c>
      <c r="D34" s="364">
        <v>17597000</v>
      </c>
      <c r="E34" s="304"/>
      <c r="F34" s="295"/>
    </row>
    <row r="35" spans="2:6" ht="16.5" customHeight="1" thickBot="1" x14ac:dyDescent="0.25">
      <c r="B35" s="406" t="s">
        <v>138</v>
      </c>
      <c r="C35" s="407"/>
      <c r="D35" s="407"/>
      <c r="E35" s="407"/>
      <c r="F35" s="408"/>
    </row>
    <row r="36" spans="2:6" ht="15" x14ac:dyDescent="0.2">
      <c r="B36" s="296" t="s">
        <v>428</v>
      </c>
      <c r="C36" s="297" t="s">
        <v>455</v>
      </c>
      <c r="D36" s="362">
        <v>4000000</v>
      </c>
      <c r="E36" s="306"/>
      <c r="F36" s="298">
        <v>4</v>
      </c>
    </row>
    <row r="37" spans="2:6" ht="15" x14ac:dyDescent="0.2">
      <c r="B37" s="288" t="s">
        <v>430</v>
      </c>
      <c r="C37" s="297" t="s">
        <v>90</v>
      </c>
      <c r="D37" s="362">
        <v>0</v>
      </c>
      <c r="E37" s="306"/>
      <c r="F37" s="298">
        <v>5</v>
      </c>
    </row>
    <row r="38" spans="2:6" ht="15" x14ac:dyDescent="0.2">
      <c r="B38" s="288" t="s">
        <v>456</v>
      </c>
      <c r="C38" s="297" t="s">
        <v>457</v>
      </c>
      <c r="D38" s="362">
        <v>0</v>
      </c>
      <c r="E38" s="306"/>
      <c r="F38" s="298"/>
    </row>
    <row r="39" spans="2:6" ht="15" x14ac:dyDescent="0.2">
      <c r="B39" s="288" t="s">
        <v>432</v>
      </c>
      <c r="C39" s="297" t="s">
        <v>458</v>
      </c>
      <c r="D39" s="362">
        <v>10430000</v>
      </c>
      <c r="E39" s="306"/>
      <c r="F39" s="298">
        <v>8</v>
      </c>
    </row>
    <row r="40" spans="2:6" ht="30" x14ac:dyDescent="0.2">
      <c r="B40" s="288" t="s">
        <v>434</v>
      </c>
      <c r="C40" s="297" t="s">
        <v>459</v>
      </c>
      <c r="D40" s="363">
        <v>-1916000</v>
      </c>
      <c r="E40" s="303"/>
      <c r="F40" s="290">
        <v>6</v>
      </c>
    </row>
    <row r="41" spans="2:6" ht="15" x14ac:dyDescent="0.2">
      <c r="B41" s="288" t="s">
        <v>436</v>
      </c>
      <c r="C41" s="289" t="s">
        <v>460</v>
      </c>
      <c r="D41" s="363">
        <v>-8441000</v>
      </c>
      <c r="E41" s="303"/>
      <c r="F41" s="290">
        <v>17</v>
      </c>
    </row>
    <row r="42" spans="2:6" ht="15.75" thickBot="1" x14ac:dyDescent="0.25">
      <c r="B42" s="299" t="s">
        <v>5</v>
      </c>
      <c r="C42" s="300" t="s">
        <v>139</v>
      </c>
      <c r="D42" s="365">
        <v>4073000</v>
      </c>
      <c r="E42" s="307"/>
      <c r="F42" s="301"/>
    </row>
    <row r="44" spans="2:6" ht="77.650000000000006" customHeight="1" x14ac:dyDescent="0.2">
      <c r="B44" s="404" t="s">
        <v>252</v>
      </c>
      <c r="C44" s="404"/>
      <c r="D44" s="404"/>
      <c r="E44" s="404"/>
      <c r="F44" s="404"/>
    </row>
    <row r="45" spans="2:6" ht="9.6" customHeight="1" x14ac:dyDescent="0.2"/>
    <row r="46" spans="2:6" ht="28.15" customHeight="1" x14ac:dyDescent="0.2">
      <c r="B46" s="404" t="s">
        <v>377</v>
      </c>
      <c r="C46" s="404"/>
      <c r="D46" s="404"/>
      <c r="E46" s="404"/>
      <c r="F46" s="404"/>
    </row>
  </sheetData>
  <mergeCells count="6">
    <mergeCell ref="B46:F46"/>
    <mergeCell ref="B5:F5"/>
    <mergeCell ref="B44:F44"/>
    <mergeCell ref="B15:F15"/>
    <mergeCell ref="B28:F28"/>
    <mergeCell ref="B35:F35"/>
  </mergeCells>
  <pageMargins left="0.70866141732283472" right="0.70866141732283472" top="0.78740157480314965" bottom="0.78740157480314965" header="0.31496062992125984" footer="0.31496062992125984"/>
  <pageSetup paperSize="9" scale="80"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topLeftCell="A12" workbookViewId="0">
      <selection activeCell="D46" sqref="D46"/>
    </sheetView>
  </sheetViews>
  <sheetFormatPr defaultColWidth="11" defaultRowHeight="12.75" x14ac:dyDescent="0.2"/>
  <cols>
    <col min="1" max="1" width="3.7109375" style="5" customWidth="1"/>
    <col min="2" max="2" width="7.7109375" style="5" customWidth="1"/>
    <col min="3" max="3" width="82.85546875" style="5" customWidth="1"/>
    <col min="4" max="4" width="65.85546875" style="5" customWidth="1"/>
    <col min="5" max="5" width="35.28515625" style="5" customWidth="1"/>
    <col min="6" max="6" width="26.140625" style="5" customWidth="1"/>
    <col min="7" max="16384" width="11" style="5"/>
  </cols>
  <sheetData>
    <row r="1" spans="2:6" ht="10.15" customHeight="1" x14ac:dyDescent="0.2"/>
    <row r="2" spans="2:6" ht="15.75" x14ac:dyDescent="0.25">
      <c r="B2" s="71" t="str">
        <f>+Přehled!B2</f>
        <v>Across Wealth a.s.</v>
      </c>
      <c r="D2" s="269" t="s">
        <v>224</v>
      </c>
    </row>
    <row r="3" spans="2:6" ht="10.15" customHeight="1" x14ac:dyDescent="0.2"/>
    <row r="4" spans="2:6" ht="15.75" x14ac:dyDescent="0.25">
      <c r="B4" s="40" t="s">
        <v>259</v>
      </c>
      <c r="C4" s="46"/>
      <c r="D4" s="46"/>
      <c r="E4" s="46"/>
      <c r="F4" s="42"/>
    </row>
    <row r="5" spans="2:6" ht="37.9" customHeight="1" x14ac:dyDescent="0.25">
      <c r="B5" s="409" t="s">
        <v>279</v>
      </c>
      <c r="C5" s="410"/>
      <c r="D5" s="410"/>
      <c r="E5"/>
    </row>
    <row r="6" spans="2:6" ht="16.149999999999999" customHeight="1" x14ac:dyDescent="0.25">
      <c r="B6" s="177" t="s">
        <v>226</v>
      </c>
      <c r="C6" s="15"/>
      <c r="E6" s="65"/>
    </row>
    <row r="7" spans="2:6" ht="16.149999999999999" customHeight="1" x14ac:dyDescent="0.25">
      <c r="B7" s="38" t="s">
        <v>39</v>
      </c>
      <c r="C7" s="39"/>
      <c r="D7" s="343">
        <f>'IF RM1'!D7</f>
        <v>46022</v>
      </c>
      <c r="E7" s="46"/>
      <c r="F7" s="42"/>
    </row>
    <row r="8" spans="2:6" ht="15.75" thickBot="1" x14ac:dyDescent="0.3">
      <c r="B8" s="14"/>
      <c r="C8" s="15"/>
    </row>
    <row r="9" spans="2:6" ht="15" x14ac:dyDescent="0.25">
      <c r="C9"/>
      <c r="D9" s="36" t="s">
        <v>0</v>
      </c>
      <c r="E9" s="36" t="s">
        <v>383</v>
      </c>
      <c r="F9" s="36" t="s">
        <v>2</v>
      </c>
    </row>
    <row r="10" spans="2:6" ht="15.75" thickBot="1" x14ac:dyDescent="0.3">
      <c r="C10"/>
      <c r="D10" s="338" t="s">
        <v>381</v>
      </c>
      <c r="E10" s="338" t="s">
        <v>382</v>
      </c>
      <c r="F10" s="338" t="s">
        <v>384</v>
      </c>
    </row>
    <row r="11" spans="2:6" ht="18" thickBot="1" x14ac:dyDescent="0.3">
      <c r="B11" s="332"/>
      <c r="C11" s="333" t="s">
        <v>395</v>
      </c>
      <c r="D11" s="339" t="s">
        <v>380</v>
      </c>
      <c r="E11" s="340" t="s">
        <v>380</v>
      </c>
      <c r="F11" s="340" t="s">
        <v>380</v>
      </c>
    </row>
    <row r="12" spans="2:6" ht="15" x14ac:dyDescent="0.2">
      <c r="B12" s="326">
        <v>1</v>
      </c>
      <c r="C12" s="327" t="s">
        <v>140</v>
      </c>
      <c r="D12" s="96" t="s">
        <v>476</v>
      </c>
      <c r="E12" s="96"/>
      <c r="F12" s="96"/>
    </row>
    <row r="13" spans="2:6" ht="15" x14ac:dyDescent="0.2">
      <c r="B13" s="97">
        <v>2</v>
      </c>
      <c r="C13" s="3" t="s">
        <v>141</v>
      </c>
      <c r="D13" s="121" t="s">
        <v>408</v>
      </c>
      <c r="E13" s="121"/>
      <c r="F13" s="121"/>
    </row>
    <row r="14" spans="2:6" ht="15" x14ac:dyDescent="0.2">
      <c r="B14" s="97">
        <v>3</v>
      </c>
      <c r="C14" s="3" t="s">
        <v>142</v>
      </c>
      <c r="D14" s="121" t="s">
        <v>409</v>
      </c>
      <c r="E14" s="121"/>
      <c r="F14" s="121"/>
    </row>
    <row r="15" spans="2:6" ht="15" x14ac:dyDescent="0.2">
      <c r="B15" s="97">
        <v>4</v>
      </c>
      <c r="C15" s="3" t="s">
        <v>143</v>
      </c>
      <c r="D15" s="121" t="s">
        <v>410</v>
      </c>
      <c r="E15" s="121"/>
      <c r="F15" s="121"/>
    </row>
    <row r="16" spans="2:6" ht="15" x14ac:dyDescent="0.2">
      <c r="B16" s="97">
        <v>5</v>
      </c>
      <c r="C16" s="9" t="s">
        <v>267</v>
      </c>
      <c r="D16" s="121" t="s">
        <v>411</v>
      </c>
      <c r="E16" s="121"/>
      <c r="F16" s="121"/>
    </row>
    <row r="17" spans="2:6" ht="15" x14ac:dyDescent="0.2">
      <c r="B17" s="97">
        <v>6</v>
      </c>
      <c r="C17" s="3" t="s">
        <v>261</v>
      </c>
      <c r="D17" s="121" t="s">
        <v>412</v>
      </c>
      <c r="E17" s="121"/>
      <c r="F17" s="121"/>
    </row>
    <row r="18" spans="2:6" ht="15" x14ac:dyDescent="0.2">
      <c r="B18" s="97">
        <v>7</v>
      </c>
      <c r="C18" s="3" t="s">
        <v>144</v>
      </c>
      <c r="D18" s="121" t="s">
        <v>413</v>
      </c>
      <c r="E18" s="121"/>
      <c r="F18" s="121"/>
    </row>
    <row r="19" spans="2:6" ht="15" x14ac:dyDescent="0.2">
      <c r="B19" s="97">
        <v>8</v>
      </c>
      <c r="C19" s="3" t="s">
        <v>145</v>
      </c>
      <c r="D19" s="121" t="s">
        <v>414</v>
      </c>
      <c r="E19" s="121"/>
      <c r="F19" s="121"/>
    </row>
    <row r="20" spans="2:6" ht="15" x14ac:dyDescent="0.2">
      <c r="B20" s="97">
        <v>9</v>
      </c>
      <c r="C20" s="3" t="s">
        <v>146</v>
      </c>
      <c r="D20" s="121" t="s">
        <v>415</v>
      </c>
      <c r="E20" s="121"/>
      <c r="F20" s="121"/>
    </row>
    <row r="21" spans="2:6" ht="15" x14ac:dyDescent="0.2">
      <c r="B21" s="97">
        <v>10</v>
      </c>
      <c r="C21" s="3" t="s">
        <v>147</v>
      </c>
      <c r="D21" s="121" t="s">
        <v>416</v>
      </c>
      <c r="E21" s="121"/>
      <c r="F21" s="121"/>
    </row>
    <row r="22" spans="2:6" ht="15" x14ac:dyDescent="0.25">
      <c r="B22" s="97">
        <v>11</v>
      </c>
      <c r="C22" s="3" t="s">
        <v>148</v>
      </c>
      <c r="D22" s="346">
        <v>44916</v>
      </c>
      <c r="E22" s="121"/>
      <c r="F22" s="121"/>
    </row>
    <row r="23" spans="2:6" ht="15" x14ac:dyDescent="0.2">
      <c r="B23" s="97">
        <v>12</v>
      </c>
      <c r="C23" s="3" t="s">
        <v>149</v>
      </c>
      <c r="D23" s="121" t="s">
        <v>417</v>
      </c>
      <c r="E23" s="121"/>
      <c r="F23" s="121"/>
    </row>
    <row r="24" spans="2:6" ht="15" x14ac:dyDescent="0.2">
      <c r="B24" s="97">
        <v>13</v>
      </c>
      <c r="C24" s="3" t="s">
        <v>150</v>
      </c>
      <c r="D24" s="121" t="s">
        <v>418</v>
      </c>
      <c r="E24" s="121"/>
      <c r="F24" s="121"/>
    </row>
    <row r="25" spans="2:6" ht="15" x14ac:dyDescent="0.2">
      <c r="B25" s="97">
        <v>14</v>
      </c>
      <c r="C25" s="3" t="s">
        <v>151</v>
      </c>
      <c r="D25" s="121" t="s">
        <v>419</v>
      </c>
      <c r="E25" s="121"/>
      <c r="F25" s="121"/>
    </row>
    <row r="26" spans="2:6" ht="15" x14ac:dyDescent="0.2">
      <c r="B26" s="97">
        <v>15</v>
      </c>
      <c r="C26" s="3" t="s">
        <v>152</v>
      </c>
      <c r="D26" s="121" t="s">
        <v>415</v>
      </c>
      <c r="E26" s="121"/>
      <c r="F26" s="121"/>
    </row>
    <row r="27" spans="2:6" ht="15" x14ac:dyDescent="0.2">
      <c r="B27" s="97">
        <v>16</v>
      </c>
      <c r="C27" s="3" t="s">
        <v>153</v>
      </c>
      <c r="D27" s="121" t="s">
        <v>415</v>
      </c>
      <c r="E27" s="121"/>
      <c r="F27" s="121"/>
    </row>
    <row r="28" spans="2:6" ht="15" x14ac:dyDescent="0.2">
      <c r="B28" s="97"/>
      <c r="C28" s="8" t="s">
        <v>154</v>
      </c>
      <c r="D28" s="122"/>
      <c r="E28" s="122"/>
      <c r="F28" s="122"/>
    </row>
    <row r="29" spans="2:6" ht="15" x14ac:dyDescent="0.2">
      <c r="B29" s="97">
        <v>17</v>
      </c>
      <c r="C29" s="3" t="s">
        <v>155</v>
      </c>
      <c r="D29" s="121" t="s">
        <v>420</v>
      </c>
      <c r="E29" s="121"/>
      <c r="F29" s="121"/>
    </row>
    <row r="30" spans="2:6" ht="15" x14ac:dyDescent="0.2">
      <c r="B30" s="97">
        <v>18</v>
      </c>
      <c r="C30" s="3" t="s">
        <v>156</v>
      </c>
      <c r="D30" s="121" t="s">
        <v>415</v>
      </c>
      <c r="E30" s="121"/>
      <c r="F30" s="121"/>
    </row>
    <row r="31" spans="2:6" ht="15" x14ac:dyDescent="0.2">
      <c r="B31" s="97">
        <v>19</v>
      </c>
      <c r="C31" s="3" t="s">
        <v>157</v>
      </c>
      <c r="D31" s="121" t="s">
        <v>419</v>
      </c>
      <c r="E31" s="121"/>
      <c r="F31" s="121"/>
    </row>
    <row r="32" spans="2:6" ht="15" x14ac:dyDescent="0.2">
      <c r="B32" s="97">
        <v>20</v>
      </c>
      <c r="C32" s="3" t="s">
        <v>158</v>
      </c>
      <c r="D32" s="121" t="s">
        <v>421</v>
      </c>
      <c r="E32" s="121"/>
      <c r="F32" s="121"/>
    </row>
    <row r="33" spans="2:6" ht="15" x14ac:dyDescent="0.2">
      <c r="B33" s="97">
        <v>21</v>
      </c>
      <c r="C33" s="3" t="s">
        <v>159</v>
      </c>
      <c r="D33" s="121" t="s">
        <v>421</v>
      </c>
      <c r="E33" s="121"/>
      <c r="F33" s="121"/>
    </row>
    <row r="34" spans="2:6" ht="15" x14ac:dyDescent="0.2">
      <c r="B34" s="97">
        <v>22</v>
      </c>
      <c r="C34" s="3" t="s">
        <v>160</v>
      </c>
      <c r="D34" s="121" t="s">
        <v>419</v>
      </c>
      <c r="E34" s="121"/>
      <c r="F34" s="121"/>
    </row>
    <row r="35" spans="2:6" ht="15" x14ac:dyDescent="0.2">
      <c r="B35" s="97">
        <v>23</v>
      </c>
      <c r="C35" s="3" t="s">
        <v>161</v>
      </c>
      <c r="D35" s="121" t="s">
        <v>422</v>
      </c>
      <c r="E35" s="121"/>
      <c r="F35" s="121"/>
    </row>
    <row r="36" spans="2:6" ht="15" x14ac:dyDescent="0.2">
      <c r="B36" s="97">
        <v>24</v>
      </c>
      <c r="C36" s="3" t="s">
        <v>162</v>
      </c>
      <c r="D36" s="121" t="s">
        <v>423</v>
      </c>
      <c r="E36" s="121"/>
      <c r="F36" s="121"/>
    </row>
    <row r="37" spans="2:6" ht="15" x14ac:dyDescent="0.2">
      <c r="B37" s="97">
        <v>25</v>
      </c>
      <c r="C37" s="3" t="s">
        <v>163</v>
      </c>
      <c r="D37" s="121" t="s">
        <v>415</v>
      </c>
      <c r="E37" s="121"/>
      <c r="F37" s="121"/>
    </row>
    <row r="38" spans="2:6" ht="15" x14ac:dyDescent="0.2">
      <c r="B38" s="97">
        <v>26</v>
      </c>
      <c r="C38" s="3" t="s">
        <v>164</v>
      </c>
      <c r="D38" s="121" t="s">
        <v>415</v>
      </c>
      <c r="E38" s="121"/>
      <c r="F38" s="121"/>
    </row>
    <row r="39" spans="2:6" ht="15" x14ac:dyDescent="0.2">
      <c r="B39" s="97">
        <v>27</v>
      </c>
      <c r="C39" s="3" t="s">
        <v>165</v>
      </c>
      <c r="D39" s="121" t="s">
        <v>415</v>
      </c>
      <c r="E39" s="121"/>
      <c r="F39" s="121"/>
    </row>
    <row r="40" spans="2:6" ht="15" x14ac:dyDescent="0.2">
      <c r="B40" s="97">
        <v>28</v>
      </c>
      <c r="C40" s="3" t="s">
        <v>166</v>
      </c>
      <c r="D40" s="121" t="s">
        <v>415</v>
      </c>
      <c r="E40" s="121"/>
      <c r="F40" s="121"/>
    </row>
    <row r="41" spans="2:6" ht="15" x14ac:dyDescent="0.2">
      <c r="B41" s="97">
        <v>29</v>
      </c>
      <c r="C41" s="3" t="s">
        <v>167</v>
      </c>
      <c r="D41" s="121" t="s">
        <v>415</v>
      </c>
      <c r="E41" s="121"/>
      <c r="F41" s="121"/>
    </row>
    <row r="42" spans="2:6" ht="15" x14ac:dyDescent="0.2">
      <c r="B42" s="97">
        <v>30</v>
      </c>
      <c r="C42" s="3" t="s">
        <v>168</v>
      </c>
      <c r="D42" s="121" t="s">
        <v>415</v>
      </c>
      <c r="E42" s="121"/>
      <c r="F42" s="121"/>
    </row>
    <row r="43" spans="2:6" ht="15" x14ac:dyDescent="0.2">
      <c r="B43" s="97">
        <v>31</v>
      </c>
      <c r="C43" s="3" t="s">
        <v>169</v>
      </c>
      <c r="D43" s="121" t="s">
        <v>424</v>
      </c>
      <c r="E43" s="121"/>
      <c r="F43" s="121"/>
    </row>
    <row r="44" spans="2:6" ht="15" x14ac:dyDescent="0.2">
      <c r="B44" s="97">
        <v>32</v>
      </c>
      <c r="C44" s="3" t="s">
        <v>170</v>
      </c>
      <c r="D44" s="121" t="s">
        <v>425</v>
      </c>
      <c r="E44" s="121"/>
      <c r="F44" s="121"/>
    </row>
    <row r="45" spans="2:6" ht="15" x14ac:dyDescent="0.2">
      <c r="B45" s="97">
        <v>33</v>
      </c>
      <c r="C45" s="3" t="s">
        <v>171</v>
      </c>
      <c r="D45" s="121" t="s">
        <v>426</v>
      </c>
      <c r="E45" s="121"/>
      <c r="F45" s="121"/>
    </row>
    <row r="46" spans="2:6" ht="15" x14ac:dyDescent="0.2">
      <c r="B46" s="97">
        <v>34</v>
      </c>
      <c r="C46" s="3" t="s">
        <v>172</v>
      </c>
      <c r="D46" s="123" t="s">
        <v>482</v>
      </c>
      <c r="E46" s="123"/>
      <c r="F46" s="123"/>
    </row>
    <row r="47" spans="2:6" ht="15" x14ac:dyDescent="0.2">
      <c r="B47" s="97">
        <v>35</v>
      </c>
      <c r="C47" s="3" t="s">
        <v>173</v>
      </c>
      <c r="D47" s="121"/>
      <c r="E47" s="121"/>
      <c r="F47" s="121"/>
    </row>
    <row r="48" spans="2:6" ht="15" x14ac:dyDescent="0.2">
      <c r="B48" s="97">
        <v>36</v>
      </c>
      <c r="C48" s="9" t="s">
        <v>174</v>
      </c>
      <c r="D48" s="121" t="s">
        <v>419</v>
      </c>
      <c r="E48" s="121"/>
      <c r="F48" s="121"/>
    </row>
    <row r="49" spans="2:6" ht="15" x14ac:dyDescent="0.2">
      <c r="B49" s="97">
        <v>37</v>
      </c>
      <c r="C49" s="3" t="s">
        <v>175</v>
      </c>
      <c r="D49" s="121" t="s">
        <v>415</v>
      </c>
      <c r="E49" s="121"/>
      <c r="F49" s="121"/>
    </row>
    <row r="50" spans="2:6" ht="15.75" thickBot="1" x14ac:dyDescent="0.25">
      <c r="B50" s="328">
        <v>38</v>
      </c>
      <c r="C50" s="329" t="s">
        <v>176</v>
      </c>
      <c r="D50" s="330" t="s">
        <v>415</v>
      </c>
      <c r="E50" s="330"/>
      <c r="F50" s="330"/>
    </row>
    <row r="51" spans="2:6" ht="25.9" customHeight="1" thickBot="1" x14ac:dyDescent="0.25">
      <c r="B51" s="411" t="s">
        <v>396</v>
      </c>
      <c r="C51" s="412"/>
      <c r="D51" s="412"/>
      <c r="E51" s="412"/>
      <c r="F51" s="413"/>
    </row>
    <row r="54" spans="2:6" x14ac:dyDescent="0.2">
      <c r="B54" s="5" t="s">
        <v>233</v>
      </c>
    </row>
    <row r="55" spans="2:6" x14ac:dyDescent="0.2">
      <c r="B55" s="5" t="s">
        <v>234</v>
      </c>
    </row>
  </sheetData>
  <mergeCells count="2">
    <mergeCell ref="B5:D5"/>
    <mergeCell ref="B51:F51"/>
  </mergeCells>
  <pageMargins left="0.70866141732283472" right="0.70866141732283472" top="0.78740157480314965" bottom="0.78740157480314965" header="0.31496062992125984" footer="0.31496062992125984"/>
  <pageSetup paperSize="9" scale="9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G20"/>
  <sheetViews>
    <sheetView showGridLines="0" tabSelected="1" workbookViewId="0">
      <selection activeCell="J20" sqref="J20"/>
    </sheetView>
  </sheetViews>
  <sheetFormatPr defaultRowHeight="15" x14ac:dyDescent="0.25"/>
  <cols>
    <col min="1" max="1" width="3.7109375" customWidth="1"/>
    <col min="3" max="3" width="60.5703125" customWidth="1"/>
    <col min="4" max="4" width="28.140625" customWidth="1"/>
    <col min="5" max="5" width="8.140625" customWidth="1"/>
    <col min="7" max="7" width="35.140625" customWidth="1"/>
  </cols>
  <sheetData>
    <row r="1" spans="2:7" ht="10.15" customHeight="1" x14ac:dyDescent="0.25"/>
    <row r="2" spans="2:7" ht="15.75" x14ac:dyDescent="0.25">
      <c r="B2" s="71" t="str">
        <f>+Přehled!B2</f>
        <v>Across Wealth a.s.</v>
      </c>
      <c r="D2" s="269" t="s">
        <v>224</v>
      </c>
    </row>
    <row r="3" spans="2:7" ht="10.15" customHeight="1" x14ac:dyDescent="0.25"/>
    <row r="4" spans="2:7" ht="15.75" x14ac:dyDescent="0.25">
      <c r="B4" s="264" t="s">
        <v>253</v>
      </c>
      <c r="C4" s="311"/>
      <c r="D4" s="312"/>
      <c r="E4" s="57"/>
    </row>
    <row r="5" spans="2:7" ht="16.149999999999999" customHeight="1" x14ac:dyDescent="0.25">
      <c r="B5" s="177" t="s">
        <v>280</v>
      </c>
      <c r="C5" s="177"/>
      <c r="D5" s="177"/>
    </row>
    <row r="6" spans="2:7" ht="16.149999999999999" customHeight="1" x14ac:dyDescent="0.25">
      <c r="B6" s="177" t="s">
        <v>226</v>
      </c>
    </row>
    <row r="7" spans="2:7" ht="16.149999999999999" customHeight="1" x14ac:dyDescent="0.25">
      <c r="B7" s="38" t="s">
        <v>39</v>
      </c>
      <c r="C7" s="39"/>
      <c r="D7" s="343">
        <f>'IF RM1'!D7</f>
        <v>46022</v>
      </c>
      <c r="G7" s="64"/>
    </row>
    <row r="8" spans="2:7" x14ac:dyDescent="0.25">
      <c r="B8" s="14"/>
    </row>
    <row r="9" spans="2:7" x14ac:dyDescent="0.25">
      <c r="B9" s="14"/>
    </row>
    <row r="10" spans="2:7" ht="15.75" thickBot="1" x14ac:dyDescent="0.3">
      <c r="D10" s="85" t="s">
        <v>205</v>
      </c>
    </row>
    <row r="11" spans="2:7" ht="30" customHeight="1" thickBot="1" x14ac:dyDescent="0.3">
      <c r="B11" s="133"/>
      <c r="C11" s="134" t="s">
        <v>20</v>
      </c>
      <c r="D11" s="135" t="s">
        <v>397</v>
      </c>
    </row>
    <row r="12" spans="2:7" x14ac:dyDescent="0.25">
      <c r="B12" s="167">
        <v>1</v>
      </c>
      <c r="C12" s="168" t="s">
        <v>19</v>
      </c>
      <c r="D12" s="471">
        <v>3636750</v>
      </c>
    </row>
    <row r="13" spans="2:7" x14ac:dyDescent="0.25">
      <c r="B13" s="169">
        <v>2</v>
      </c>
      <c r="C13" s="170" t="s">
        <v>11</v>
      </c>
      <c r="D13" s="472">
        <v>604155</v>
      </c>
    </row>
    <row r="14" spans="2:7" ht="15.75" thickBot="1" x14ac:dyDescent="0.3">
      <c r="B14" s="171">
        <v>3</v>
      </c>
      <c r="C14" s="172" t="s">
        <v>198</v>
      </c>
      <c r="D14" s="473">
        <v>4983</v>
      </c>
    </row>
    <row r="15" spans="2:7" ht="15.75" thickBot="1" x14ac:dyDescent="0.3">
      <c r="B15" s="136"/>
      <c r="C15" s="377" t="s">
        <v>191</v>
      </c>
      <c r="D15" s="378"/>
    </row>
    <row r="16" spans="2:7" x14ac:dyDescent="0.25">
      <c r="B16" s="173">
        <v>4</v>
      </c>
      <c r="C16" s="174" t="s">
        <v>188</v>
      </c>
      <c r="D16" s="474">
        <v>4983</v>
      </c>
    </row>
    <row r="17" spans="2:4" x14ac:dyDescent="0.25">
      <c r="B17" s="169">
        <v>5</v>
      </c>
      <c r="C17" s="170" t="s">
        <v>189</v>
      </c>
      <c r="D17" s="472">
        <v>0</v>
      </c>
    </row>
    <row r="18" spans="2:4" ht="15.75" thickBot="1" x14ac:dyDescent="0.3">
      <c r="B18" s="175">
        <v>6</v>
      </c>
      <c r="C18" s="176" t="s">
        <v>190</v>
      </c>
      <c r="D18" s="475">
        <v>0</v>
      </c>
    </row>
    <row r="20" spans="2:4" ht="15" customHeight="1" x14ac:dyDescent="0.25">
      <c r="B20" s="379" t="s">
        <v>385</v>
      </c>
      <c r="C20" s="379"/>
      <c r="D20" s="379"/>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Vitek Miroslav</cp:lastModifiedBy>
  <cp:lastPrinted>2022-11-30T15:29:30Z</cp:lastPrinted>
  <dcterms:created xsi:type="dcterms:W3CDTF">2021-08-25T10:20:42Z</dcterms:created>
  <dcterms:modified xsi:type="dcterms:W3CDTF">2026-06-04T12:08:51Z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